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omments/comment1.xml" ContentType="application/vnd.openxmlformats-officedocument.spreadsheetml.comments+xml"/>
  <Override PartName="/xl/worksheets/sheet3.xml" ContentType="application/vnd.openxmlformats-officedocument.spreadsheetml.worksheet+xml"/>
  <Override PartName="/xl/comments/comment2.xml" ContentType="application/vnd.openxmlformats-officedocument.spreadsheetml.comments+xml"/>
  <Override PartName="/xl/worksheets/sheet4.xml" ContentType="application/vnd.openxmlformats-officedocument.spreadsheetml.worksheet+xml"/>
  <Override PartName="/xl/comments/comment3.xml" ContentType="application/vnd.openxmlformats-officedocument.spreadsheetml.comments+xml"/>
  <Override PartName="/xl/worksheets/sheet5.xml" ContentType="application/vnd.openxmlformats-officedocument.spreadsheetml.worksheet+xml"/>
  <Override PartName="/xl/comments/comment4.xml" ContentType="application/vnd.openxmlformats-officedocument.spreadsheetml.comments+xml"/>
  <Override PartName="/xl/worksheets/sheet6.xml" ContentType="application/vnd.openxmlformats-officedocument.spreadsheetml.worksheet+xml"/>
  <Override PartName="/xl/comments/comment5.xml" ContentType="application/vnd.openxmlformats-officedocument.spreadsheetml.comments+xml"/>
  <Override PartName="/xl/worksheets/sheet7.xml" ContentType="application/vnd.openxmlformats-officedocument.spreadsheetml.worksheet+xml"/>
  <Override PartName="/xl/comments/comment6.xml" ContentType="application/vnd.openxmlformats-officedocument.spreadsheetml.comments+xml"/>
  <Override PartName="/xl/worksheets/sheet8.xml" ContentType="application/vnd.openxmlformats-officedocument.spreadsheetml.worksheet+xml"/>
  <Override PartName="/xl/comments/comment7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leitung" sheetId="1" state="visible" r:id="rId1"/>
    <sheet name="1 Sicherheitsteams" sheetId="2" state="visible" r:id="rId2"/>
    <sheet name="2 Rechtsteams" sheetId="3" state="visible" r:id="rId3"/>
    <sheet name="3 Compliance-Teams" sheetId="4" state="visible" r:id="rId4"/>
    <sheet name="4 Einkauf" sheetId="5" state="visible" r:id="rId5"/>
    <sheet name="5 Kundenupdates" sheetId="6" state="visible" r:id="rId6"/>
    <sheet name="6 KI-Agenten" sheetId="7" state="visible" r:id="rId7"/>
    <sheet name="Auswertung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Helvetica"/>
      <b val="1"/>
      <color rgb="00FFFFFF"/>
      <sz val="11"/>
    </font>
    <font>
      <name val="Helvetica"/>
      <color rgb="001A2B33"/>
      <sz val="10"/>
    </font>
  </fonts>
  <fills count="4">
    <fill>
      <patternFill/>
    </fill>
    <fill>
      <patternFill patternType="gray125"/>
    </fill>
    <fill>
      <patternFill patternType="solid">
        <fgColor rgb="000A2733"/>
      </patternFill>
    </fill>
    <fill>
      <patternFill patternType="solid">
        <fgColor rgb="00F2F4F5"/>
      </patternFill>
    </fill>
  </fills>
  <borders count="2">
    <border>
      <left/>
      <right/>
      <top/>
      <bottom/>
      <diagonal/>
    </border>
    <border>
      <left style="thin">
        <color rgb="00D8DEE1"/>
      </left>
      <right style="thin">
        <color rgb="00D8DEE1"/>
      </right>
      <top style="thin">
        <color rgb="00D8DEE1"/>
      </top>
      <bottom style="thin">
        <color rgb="00D8DEE1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1" applyAlignment="1" pivotButton="0" quotePrefix="0" xfId="0">
      <alignment vertical="center" wrapText="1"/>
    </xf>
    <xf numFmtId="0" fontId="2" fillId="0" borderId="1" applyAlignment="1" pivotButton="0" quotePrefix="0" xfId="0">
      <alignment vertical="top" wrapText="1"/>
    </xf>
    <xf numFmtId="0" fontId="2" fillId="3" borderId="1" applyAlignment="1" pivotButton="0" quotePrefix="0" xfId="0">
      <alignment vertical="top" wrapText="1"/>
    </xf>
    <xf numFmtId="9" fontId="2" fillId="3" borderId="1" applyAlignment="1" pivotButton="0" quotePrefix="0" xfId="0">
      <alignment vertical="top" wrapText="1"/>
    </xf>
    <xf numFmtId="9" fontId="2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styles" Target="styles.xml" Id="rId9" /><Relationship Type="http://schemas.openxmlformats.org/officeDocument/2006/relationships/theme" Target="theme/theme1.xml" Id="rId10" /></Relationships>
</file>

<file path=xl/comments/comment1.xml><?xml version="1.0" encoding="utf-8"?>
<comments xmlns="http://schemas.openxmlformats.org/spreadsheetml/2006/main">
  <authors>
    <author>Orbiq</author>
  </authors>
  <commentList>
    <comment ref="E1" authorId="0" shapeId="0">
      <text>
        <t>Data validation dropdown: Yes / Partial / No. Leave blank until assessed.</t>
      </text>
    </comment>
    <comment ref="F1" authorId="0" shapeId="0">
      <text>
        <t>Formula per row: Yes=2, Partial=1, No=0, blank=0. E.g. =IF(E2="Yes",2,IF(E2="Partial",1,0))</t>
      </text>
    </comment>
    <comment ref="G1" authorId="0" shapeId="0">
      <text>
        <t>Which Orbiq platform module addresses this item (hyperlink to https://www.orbiqhq.com + path)</t>
      </text>
    </comment>
  </commentList>
</comments>
</file>

<file path=xl/comments/comment2.xml><?xml version="1.0" encoding="utf-8"?>
<comments xmlns="http://schemas.openxmlformats.org/spreadsheetml/2006/main">
  <authors>
    <author>Orbiq</author>
  </authors>
  <commentList>
    <comment ref="E1" authorId="0" shapeId="0">
      <text>
        <t>Data validation dropdown: Yes / Partial / No. Leave blank until assessed.</t>
      </text>
    </comment>
    <comment ref="F1" authorId="0" shapeId="0">
      <text>
        <t>Formula per row: Yes=2, Partial=1, No=0, blank=0. E.g. =IF(E2="Yes",2,IF(E2="Partial",1,0))</t>
      </text>
    </comment>
    <comment ref="G1" authorId="0" shapeId="0">
      <text>
        <t>Which Orbiq platform module addresses this item (hyperlink to https://www.orbiqhq.com + path)</t>
      </text>
    </comment>
  </commentList>
</comments>
</file>

<file path=xl/comments/comment3.xml><?xml version="1.0" encoding="utf-8"?>
<comments xmlns="http://schemas.openxmlformats.org/spreadsheetml/2006/main">
  <authors>
    <author>Orbiq</author>
  </authors>
  <commentList>
    <comment ref="E1" authorId="0" shapeId="0">
      <text>
        <t>Data validation dropdown: Yes / Partial / No. Leave blank until assessed.</t>
      </text>
    </comment>
    <comment ref="F1" authorId="0" shapeId="0">
      <text>
        <t>Formula per row: Yes=2, Partial=1, No=0, blank=0. E.g. =IF(E2="Yes",2,IF(E2="Partial",1,0))</t>
      </text>
    </comment>
    <comment ref="G1" authorId="0" shapeId="0">
      <text>
        <t>Which Orbiq platform module addresses this item (hyperlink to https://www.orbiqhq.com + path)</t>
      </text>
    </comment>
  </commentList>
</comments>
</file>

<file path=xl/comments/comment4.xml><?xml version="1.0" encoding="utf-8"?>
<comments xmlns="http://schemas.openxmlformats.org/spreadsheetml/2006/main">
  <authors>
    <author>Orbiq</author>
  </authors>
  <commentList>
    <comment ref="E1" authorId="0" shapeId="0">
      <text>
        <t>Data validation dropdown: Yes / Partial / No. Leave blank until assessed.</t>
      </text>
    </comment>
    <comment ref="F1" authorId="0" shapeId="0">
      <text>
        <t>Formula per row: Yes=2, Partial=1, No=0, blank=0. E.g. =IF(E2="Yes",2,IF(E2="Partial",1,0))</t>
      </text>
    </comment>
    <comment ref="G1" authorId="0" shapeId="0">
      <text>
        <t>Which Orbiq platform module addresses this item (hyperlink to https://www.orbiqhq.com + path)</t>
      </text>
    </comment>
  </commentList>
</comments>
</file>

<file path=xl/comments/comment5.xml><?xml version="1.0" encoding="utf-8"?>
<comments xmlns="http://schemas.openxmlformats.org/spreadsheetml/2006/main">
  <authors>
    <author>Orbiq</author>
  </authors>
  <commentList>
    <comment ref="E1" authorId="0" shapeId="0">
      <text>
        <t>Data validation dropdown: Yes / Partial / No. Leave blank until assessed.</t>
      </text>
    </comment>
    <comment ref="F1" authorId="0" shapeId="0">
      <text>
        <t>Formula per row: Yes=2, Partial=1, No=0, blank=0. E.g. =IF(E2="Yes",2,IF(E2="Partial",1,0))</t>
      </text>
    </comment>
    <comment ref="G1" authorId="0" shapeId="0">
      <text>
        <t>Which Orbiq platform module addresses this item (hyperlink to https://www.orbiqhq.com + path)</t>
      </text>
    </comment>
  </commentList>
</comments>
</file>

<file path=xl/comments/comment6.xml><?xml version="1.0" encoding="utf-8"?>
<comments xmlns="http://schemas.openxmlformats.org/spreadsheetml/2006/main">
  <authors>
    <author>Orbiq</author>
  </authors>
  <commentList>
    <comment ref="E1" authorId="0" shapeId="0">
      <text>
        <t>Data validation dropdown: Yes / Partial / No. Leave blank until assessed.</t>
      </text>
    </comment>
    <comment ref="F1" authorId="0" shapeId="0">
      <text>
        <t>Formula per row: Yes=2, Partial=1, No=0, blank=0. E.g. =IF(E2="Yes",2,IF(E2="Partial",1,0))</t>
      </text>
    </comment>
    <comment ref="G1" authorId="0" shapeId="0">
      <text>
        <t>Which Orbiq platform module addresses this item (hyperlink to https://www.orbiqhq.com + path)</t>
      </text>
    </comment>
  </commentList>
</comments>
</file>

<file path=xl/comments/comment7.xml><?xml version="1.0" encoding="utf-8"?>
<comments xmlns="http://schemas.openxmlformats.org/spreadsheetml/2006/main">
  <authors>
    <author>Orbiq</author>
  </authors>
  <commentList>
    <comment ref="D1" authorId="0" shapeId="0">
      <text>
        <t>Formula: SUM of the Points column on the corresponding lane sheet, e.g. =SUM('1 Security teams'!F2:F12)</t>
      </text>
    </comment>
    <comment ref="E1" authorId="0" shapeId="0">
      <text>
        <t>Formula: Your points / Max points, formatted as percentage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_rels/sheet3.xml.rels><Relationships xmlns="http://schemas.openxmlformats.org/package/2006/relationships"><Relationship Type="http://schemas.openxmlformats.org/officeDocument/2006/relationships/comments" Target="/xl/comments/comment2.xml" Id="comments" /><Relationship Type="http://schemas.openxmlformats.org/officeDocument/2006/relationships/vmlDrawing" Target="/xl/drawings/commentsDrawing2.vml" Id="anysvml" /></Relationships>
</file>

<file path=xl/worksheets/_rels/sheet4.xml.rels><Relationships xmlns="http://schemas.openxmlformats.org/package/2006/relationships"><Relationship Type="http://schemas.openxmlformats.org/officeDocument/2006/relationships/comments" Target="/xl/comments/comment3.xml" Id="comments" /><Relationship Type="http://schemas.openxmlformats.org/officeDocument/2006/relationships/vmlDrawing" Target="/xl/drawings/commentsDrawing3.vml" Id="anysvml" /></Relationships>
</file>

<file path=xl/worksheets/_rels/sheet5.xml.rels><Relationships xmlns="http://schemas.openxmlformats.org/package/2006/relationships"><Relationship Type="http://schemas.openxmlformats.org/officeDocument/2006/relationships/comments" Target="/xl/comments/comment4.xml" Id="comments" /><Relationship Type="http://schemas.openxmlformats.org/officeDocument/2006/relationships/vmlDrawing" Target="/xl/drawings/commentsDrawing4.vml" Id="anysvml" /></Relationships>
</file>

<file path=xl/worksheets/_rels/sheet6.xml.rels><Relationships xmlns="http://schemas.openxmlformats.org/package/2006/relationships"><Relationship Type="http://schemas.openxmlformats.org/officeDocument/2006/relationships/comments" Target="/xl/comments/comment5.xml" Id="comments" /><Relationship Type="http://schemas.openxmlformats.org/officeDocument/2006/relationships/vmlDrawing" Target="/xl/drawings/commentsDrawing5.vml" Id="anysvml" /></Relationships>
</file>

<file path=xl/worksheets/_rels/sheet7.xml.rels><Relationships xmlns="http://schemas.openxmlformats.org/package/2006/relationships"><Relationship Type="http://schemas.openxmlformats.org/officeDocument/2006/relationships/comments" Target="/xl/comments/comment6.xml" Id="comments" /><Relationship Type="http://schemas.openxmlformats.org/officeDocument/2006/relationships/vmlDrawing" Target="/xl/drawings/commentsDrawing6.vml" Id="anysvml" /></Relationships>
</file>

<file path=xl/worksheets/_rels/sheet8.xml.rels><Relationships xmlns="http://schemas.openxmlformats.org/package/2006/relationships"><Relationship Type="http://schemas.openxmlformats.org/officeDocument/2006/relationships/comments" Target="/xl/comments/comment7.xml" Id="comments" /><Relationship Type="http://schemas.openxmlformats.org/officeDocument/2006/relationships/vmlDrawing" Target="/xl/drawings/commentsDrawing7.vml" Id="anysvml" /></Relationships>
</file>

<file path=xl/worksheets/sheet1.xml><?xml version="1.0" encoding="utf-8"?>
<worksheet xmlns="http://schemas.openxmlformats.org/spreadsheetml/2006/main">
  <sheetPr>
    <tabColor rgb="00F0E1B8"/>
    <outlinePr summaryBelow="1" summaryRight="1"/>
    <pageSetUpPr/>
  </sheetPr>
  <dimension ref="A1:A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0" customWidth="1" min="1" max="1"/>
  </cols>
  <sheetData>
    <row r="1" ht="26" customHeight="1">
      <c r="A1" s="1" t="inlineStr">
        <is>
          <t>Readiness-Checkliste für das europäische Trust Center — Anleitung</t>
        </is>
      </c>
    </row>
    <row r="2">
      <c r="A2" s="2" t="inlineStr">
        <is>
          <t>Eine Selbstbewertung mit Scoring: Wie gut erfüllt Ihr käuferseitiges Trust Center die europäischen Erwartungen? 58 Prüfpunkte in sechs Stakeholder-Bahnen.</t>
        </is>
      </c>
    </row>
    <row r="3">
      <c r="A3" s="2" t="inlineStr"/>
    </row>
    <row r="4">
      <c r="A4" s="2" t="inlineStr">
        <is>
          <t>SO BEWERTEN SIE</t>
        </is>
      </c>
    </row>
    <row r="5">
      <c r="A5" s="2" t="inlineStr">
        <is>
          <t>1. Bewerten Sie von außen: Zählen Sie, was ein externer Prüfer im Trust Center tatsächlich findet (öffentliche und im Self-Service zugängliche Stufen), nicht was intern existiert.</t>
        </is>
      </c>
    </row>
    <row r="6">
      <c r="A6" s="2" t="inlineStr">
        <is>
          <t>2. Bewerten Sie jeden Prüfpunkt in der Spalte „Bewertung“: Ja = 2 Punkte (veröffentlicht, aktuell, vollständig, auf der richtigen Zugriffsstufe zugänglich); Teilweise = 1 Punkt (vorhanden, aber älter als 12 Monate, unvollständig, schwer auffindbar oder hinter einer Schranke, wo es öffentlich sein sollte); Nein = 0 Punkte (nicht vorhanden oder nicht auffindbar).</t>
        </is>
      </c>
    </row>
    <row r="7">
      <c r="A7" s="2" t="inlineStr">
        <is>
          <t>3. Die Spalte „Punkte“ und das Blatt „Auswertung“ berechnen die Punktzahl je Bahn, den Gesamtprozentwert und Ihr Readiness-Band automatisch.</t>
        </is>
      </c>
    </row>
    <row r="8">
      <c r="A8" s="2" t="inlineStr"/>
    </row>
    <row r="9">
      <c r="A9" s="2" t="inlineStr">
        <is>
          <t>READINESS-BÄNDER</t>
        </is>
      </c>
    </row>
    <row r="10">
      <c r="A10" s="2" t="inlineStr">
        <is>
          <t>Unter 40 % — Foundational: Das Trust Center ist eine Broschüre; Prüfer fallen auf E-Mail-mit-PDF zurück. Bringen Sie zuerst die beiden schwächsten Bahnen in Ordnung.</t>
        </is>
      </c>
    </row>
    <row r="11">
      <c r="A11" s="2" t="inlineStr">
        <is>
          <t>40–75 % — Developing: Kernnachweise existieren, aber mindestens zwei Bahnen sind unterversorgt; priorisieren Sie Rechtstransparenz und Update-Kanäle.</t>
        </is>
      </c>
    </row>
    <row r="12">
      <c r="A12" s="2" t="inlineStr">
        <is>
          <t>Über 75 % — Buyer-ready: Alle sechs Bahnen sind Self-Service; die Sicherheitsprüfung läuft parallel zum Deal. Halten Sie den Stand mit vierteljährlicher Neubewertung.</t>
        </is>
      </c>
    </row>
    <row r="13">
      <c r="A13" s="2" t="inlineStr"/>
    </row>
    <row r="14">
      <c r="A14" s="2" t="inlineStr">
        <is>
          <t>VERANTWORTLICHE JE BAHN (EMPFEHLUNG)</t>
        </is>
      </c>
    </row>
    <row r="15">
      <c r="A15" s="2" t="inlineStr">
        <is>
          <t>Bahn 1 Sicherheitsteams — Sicherheitsverantwortliche/r / CISO · Bahn 2 Rechtsteams — Recht / Datenschutzbeauftragte/r · Bahn 3 Compliance-Teams — Compliance- / GRC-Leitung · Bahn 4 Einkauf — Vertrieb / RevOps · Bahn 5 Kundenupdates — Customer Success · Bahn 6 KI-Agenten — Engineering / Web-Team. Eine koordinierende Person (meist CISO oder Compliance-Leitung) führt die Auswertung zusammen.</t>
        </is>
      </c>
    </row>
    <row r="16">
      <c r="A16" s="2" t="inlineStr"/>
    </row>
    <row r="17">
      <c r="A17" s="2" t="inlineStr">
        <is>
          <t>TURNUS</t>
        </is>
      </c>
    </row>
    <row r="18">
      <c r="A18" s="2" t="inlineStr">
        <is>
          <t>Durchlaufen Sie alle sechs Bahnen vierteljährlich. Bewerten Sie eine einzelne Bahn nach jeder wesentlichen Änderung neu: neues Zertifikat oder Audit, Wechsel eines Subprozessors, Vorfall, Preisänderung, Änderung eines Endpunkts. Subprozessorenlisten und Zertifikatsgültigkeit veralten am schnellsten — prüfen Sie sie monatlich.</t>
        </is>
      </c>
    </row>
    <row r="19">
      <c r="A19" s="2" t="inlineStr"/>
    </row>
    <row r="20">
      <c r="A20" s="2" t="inlineStr">
        <is>
          <t>RECHTLICHE ANKER</t>
        </is>
      </c>
    </row>
    <row r="21">
      <c r="A21" s="2" t="inlineStr">
        <is>
          <t>NIS2 — Richtlinie (EU) 2022/2555 (Art. 21(2)(d) Sicherheit der Lieferkette; Art. 23 Meldepflichten: 24 h / 72 h / 1 Monat) — https://eur-lex.europa.eu/eli/dir/2022/2555</t>
        </is>
      </c>
    </row>
    <row r="22">
      <c r="A22" s="2" t="inlineStr">
        <is>
          <t>DORA — Verordnung (EU) 2022/2554 (Art. 28–30 Risiko durch IKT-Drittparteien), anwendbar seit dem 17. Januar 2025 — https://eur-lex.europa.eu/eli/reg/2022/2554</t>
        </is>
      </c>
    </row>
    <row r="23">
      <c r="A23" s="2" t="inlineStr">
        <is>
          <t>DSGVO — Verordnung (EU) 2016/679 (Art. 28 Subprozessoren; Art. 32 Sicherheit; Art. 33–34 Meldung von Datenschutzverletzungen) — https://eur-lex.europa.eu/eli/reg/2016/679</t>
        </is>
      </c>
    </row>
    <row r="24">
      <c r="A24" s="2" t="inlineStr"/>
    </row>
    <row r="25">
      <c r="A25" s="2" t="inlineStr">
        <is>
          <t>Diese Checkliste wird ohne Gewähr bereitgestellt und stellt keine Rechtsberatung dar. Kostenlos nutz- und anpassbar innerhalb Ihrer Organisation.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F0E1B8"/>
    <outlinePr summaryBelow="1" summaryRight="1"/>
    <pageSetUpPr/>
  </sheetPr>
  <dimension ref="A1:H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42" customWidth="1" min="2" max="2"/>
    <col width="58" customWidth="1" min="3" max="3"/>
    <col width="58" customWidth="1" min="4" max="4"/>
    <col width="12" customWidth="1" min="5" max="5"/>
    <col width="10" customWidth="1" min="6" max="6"/>
    <col width="46" customWidth="1" min="7" max="7"/>
    <col width="40" customWidth="1" min="8" max="8"/>
  </cols>
  <sheetData>
    <row r="1" ht="26" customHeight="1">
      <c r="A1" s="1" t="inlineStr">
        <is>
          <t>ID</t>
        </is>
      </c>
      <c r="B1" s="1" t="inlineStr">
        <is>
          <t>Prüfpunkt</t>
        </is>
      </c>
      <c r="C1" s="1" t="inlineStr">
        <is>
          <t>Woran man Qualität erkennt</t>
        </is>
      </c>
      <c r="D1" s="1" t="inlineStr">
        <is>
          <t>Nachweisbeispiel</t>
        </is>
      </c>
      <c r="E1" s="1" t="inlineStr">
        <is>
          <t>Bewertung</t>
        </is>
      </c>
      <c r="F1" s="1" t="inlineStr">
        <is>
          <t>Punkte</t>
        </is>
      </c>
      <c r="G1" s="1" t="inlineStr">
        <is>
          <t>Orbiq-Modul</t>
        </is>
      </c>
      <c r="H1" s="1" t="inlineStr">
        <is>
          <t>Anmerkungen / Verantwortlich</t>
        </is>
      </c>
    </row>
    <row r="2">
      <c r="A2" s="3" t="inlineStr">
        <is>
          <t>SEC-01</t>
        </is>
      </c>
      <c r="B2" s="3" t="inlineStr">
        <is>
          <t>ISO-27001-Zertifikat veröffentlicht</t>
        </is>
      </c>
      <c r="C2" s="3" t="inlineStr">
        <is>
          <t>Zertifikat sichtbar mit Zertifizierungsstelle, Geltungsbereichserklärung, Ausstellungs- und Ablaufdatum — nicht nur ein Logo</t>
        </is>
      </c>
      <c r="D2" s="3" t="inlineStr">
        <is>
          <t>PDF oder Nachweiskarte: „ISO/IEC 27001:2022, ausgestellt von [Stelle], gültig bis 01.03.2027, Geltungsbereich: SaaS-Plattform und unterstützende Infrastruktur“</t>
        </is>
      </c>
      <c r="E2" s="3" t="inlineStr"/>
      <c r="F2" s="3">
        <f>IF(E2="Ja",2,IF(E2="Teilweise",1,0))</f>
        <v/>
      </c>
      <c r="G2" s="3" t="inlineStr">
        <is>
          <t>Trust-Center-Plattform (/platform/trust-center-platform)</t>
        </is>
      </c>
      <c r="H2" s="3" t="inlineStr"/>
    </row>
    <row r="3">
      <c r="A3" s="2" t="inlineStr">
        <is>
          <t>SEC-02</t>
        </is>
      </c>
      <c r="B3" s="2" t="inlineStr">
        <is>
          <t>Erklärung zur Anwendbarkeit auf Anfrage verfügbar</t>
        </is>
      </c>
      <c r="C3" s="2" t="inlineStr">
        <is>
          <t>SoA (oder Kontrollübersicht) über einen Self-Service-Zugang mit ausgewiesener Bearbeitungszeit zugänglich</t>
        </is>
      </c>
      <c r="D3" s="2" t="inlineStr">
        <is>
          <t>„Erklärung zur Anwendbarkeit v4.2, 2026-01“ per NDA geschützt in der eingeschränkten Stufe</t>
        </is>
      </c>
      <c r="E3" s="2" t="inlineStr"/>
      <c r="F3" s="2">
        <f>IF(E3="Ja",2,IF(E3="Teilweise",1,0))</f>
        <v/>
      </c>
      <c r="G3" s="2" t="inlineStr">
        <is>
          <t>Integrierter NDA-Flow (/platform/integrated-nda-flow)</t>
        </is>
      </c>
      <c r="H3" s="2" t="inlineStr"/>
    </row>
    <row r="4">
      <c r="A4" s="3" t="inlineStr">
        <is>
          <t>SEC-03</t>
        </is>
      </c>
      <c r="B4" s="3" t="inlineStr">
        <is>
          <t>Managementzusammenfassung des Penetrationstests, letzte 12 Monate</t>
        </is>
      </c>
      <c r="C4" s="3" t="inlineStr">
        <is>
          <t>Datierte Zusammenfassung mit Prüfunternehmen, Umfang, Methodik, Anzahl der Feststellungen nach Schweregrad und Behebungsstatus</t>
        </is>
      </c>
      <c r="D4" s="3" t="inlineStr">
        <is>
          <t>„Externer Pentest durch [Firma], 2026-04; 0 kritisch, 2 hoch (behoben 2026-05)“</t>
        </is>
      </c>
      <c r="E4" s="3" t="inlineStr"/>
      <c r="F4" s="3">
        <f>IF(E4="Ja",2,IF(E4="Teilweise",1,0))</f>
        <v/>
      </c>
      <c r="G4" s="3" t="inlineStr">
        <is>
          <t>Dokumenten-Wasserzeichen (/platform/document-watermarking)</t>
        </is>
      </c>
      <c r="H4" s="3" t="inlineStr"/>
    </row>
    <row r="5">
      <c r="A5" s="2" t="inlineStr">
        <is>
          <t>SEC-04</t>
        </is>
      </c>
      <c r="B5" s="2" t="inlineStr">
        <is>
          <t>Lage beim Schwachstellenmanagement</t>
        </is>
      </c>
      <c r="C5" s="2" t="inlineStr">
        <is>
          <t>Scan-Turnus, Patch-SLAs und Behebungsfristen für kritische/hohe Feststellungen ausgewiesen</t>
        </is>
      </c>
      <c r="D5" s="2" t="inlineStr">
        <is>
          <t>„Wöchentliche Dependency- und Infrastruktur-Scans; kritische Schwachstellen gepatcht ≤ 72 h, hohe ≤ 14 Tage“</t>
        </is>
      </c>
      <c r="E5" s="2" t="inlineStr"/>
      <c r="F5" s="2">
        <f>IF(E5="Ja",2,IF(E5="Teilweise",1,0))</f>
        <v/>
      </c>
      <c r="G5" s="2" t="inlineStr">
        <is>
          <t>Trust-Center-Plattform (/platform/trust-center-platform)</t>
        </is>
      </c>
      <c r="H5" s="2" t="inlineStr"/>
    </row>
    <row r="6">
      <c r="A6" s="3" t="inlineStr">
        <is>
          <t>SEC-05</t>
        </is>
      </c>
      <c r="B6" s="3" t="inlineStr">
        <is>
          <t>Verschlüsselungslage dokumentiert</t>
        </is>
      </c>
      <c r="C6" s="3" t="inlineStr">
        <is>
          <t>Verschlüsselung im Ruhezustand und bei der Übertragung mit Algorithmen und Zusammenfassung des Schlüsselmanagements</t>
        </is>
      </c>
      <c r="D6" s="3" t="inlineStr">
        <is>
          <t>„AES-256 im Ruhezustand, TLS 1.2+ bei der Übertragung, KMS-verwaltete Schlüssel jährlich rotiert“</t>
        </is>
      </c>
      <c r="E6" s="3" t="inlineStr"/>
      <c r="F6" s="3">
        <f>IF(E6="Ja",2,IF(E6="Teilweise",1,0))</f>
        <v/>
      </c>
      <c r="G6" s="3" t="inlineStr">
        <is>
          <t>Trust-Center-Plattform (/platform/trust-center-platform)</t>
        </is>
      </c>
      <c r="H6" s="3" t="inlineStr"/>
    </row>
    <row r="7">
      <c r="A7" s="2" t="inlineStr">
        <is>
          <t>SEC-06</t>
        </is>
      </c>
      <c r="B7" s="2" t="inlineStr">
        <is>
          <t>Zusammenfassung des Zugriffsmanagements</t>
        </is>
      </c>
      <c r="C7" s="2" t="inlineStr">
        <is>
          <t>Erzwingung von MFA/SSO, Least-Privilege-Modell und Joiner-Mover-Leaver-Prozess beschrieben</t>
        </is>
      </c>
      <c r="D7" s="2" t="inlineStr">
        <is>
          <t>„SSO + erzwungene MFA für alle Beschäftigten; vierteljährliche Zugriffsüberprüfungen; RBAC“</t>
        </is>
      </c>
      <c r="E7" s="2" t="inlineStr"/>
      <c r="F7" s="2">
        <f>IF(E7="Ja",2,IF(E7="Teilweise",1,0))</f>
        <v/>
      </c>
      <c r="G7" s="2" t="inlineStr">
        <is>
          <t>Trust-Center-Plattform (/platform/trust-center-platform)</t>
        </is>
      </c>
      <c r="H7" s="2" t="inlineStr"/>
    </row>
    <row r="8">
      <c r="A8" s="3" t="inlineStr">
        <is>
          <t>SEC-07</t>
        </is>
      </c>
      <c r="B8" s="3" t="inlineStr">
        <is>
          <t>Sicherer Entwicklungslebenszyklus beschrieben</t>
        </is>
      </c>
      <c r="C8" s="3" t="inlineStr">
        <is>
          <t>Code Review, SAST/DAST, Dependency Scanning und Release-Kontrollen zusammengefasst</t>
        </is>
      </c>
      <c r="D8" s="3" t="inlineStr">
        <is>
          <t>„Alle Änderungen im Peer Review; SAST + Dependency Scanning in der CI; gestufte Deployments“</t>
        </is>
      </c>
      <c r="E8" s="3" t="inlineStr"/>
      <c r="F8" s="3">
        <f>IF(E8="Ja",2,IF(E8="Teilweise",1,0))</f>
        <v/>
      </c>
      <c r="G8" s="3" t="inlineStr">
        <is>
          <t>Trust-Center-Plattform (/platform/trust-center-platform)</t>
        </is>
      </c>
      <c r="H8" s="3" t="inlineStr"/>
    </row>
    <row r="9">
      <c r="A9" s="2" t="inlineStr">
        <is>
          <t>SEC-08</t>
        </is>
      </c>
      <c r="B9" s="2" t="inlineStr">
        <is>
          <t>Mandanten-/Netztrennung erläutert (mandantenfähiges SaaS)</t>
        </is>
      </c>
      <c r="C9" s="2" t="inlineStr">
        <is>
          <t>Modell der logischen Trennung zwischen Kundenumgebungen beschrieben</t>
        </is>
      </c>
      <c r="D9" s="2" t="inlineStr">
        <is>
          <t>„Mandantentrennung auf Zeilenebene; Verschlüsselungskontexte je Mandant; keine mandantenübergreifenden Abfragen“</t>
        </is>
      </c>
      <c r="E9" s="2" t="inlineStr"/>
      <c r="F9" s="2">
        <f>IF(E9="Ja",2,IF(E9="Teilweise",1,0))</f>
        <v/>
      </c>
      <c r="G9" s="2" t="inlineStr">
        <is>
          <t>Trust-Center-Plattform (/platform/trust-center-platform)</t>
        </is>
      </c>
      <c r="H9" s="2" t="inlineStr"/>
    </row>
    <row r="10">
      <c r="A10" s="3" t="inlineStr">
        <is>
          <t>SEC-09</t>
        </is>
      </c>
      <c r="B10" s="3" t="inlineStr">
        <is>
          <t>Zusammenfassung zu Betriebskontinuität / Notfallwiederherstellung</t>
        </is>
      </c>
      <c r="C10" s="3" t="inlineStr">
        <is>
          <t>Zusammenfassung des BC-/DR-Plans mit RTO-/RPO-Zielen und Datum des letzten Tests</t>
        </is>
      </c>
      <c r="D10" s="3" t="inlineStr">
        <is>
          <t>„RTO 4 h / RPO 1 h; DR-Übung zuletzt durchgeführt 2026-02“</t>
        </is>
      </c>
      <c r="E10" s="3" t="inlineStr"/>
      <c r="F10" s="3">
        <f>IF(E10="Ja",2,IF(E10="Teilweise",1,0))</f>
        <v/>
      </c>
      <c r="G10" s="3" t="inlineStr">
        <is>
          <t>Trust-Center-Plattform (/platform/trust-center-platform)</t>
        </is>
      </c>
      <c r="H10" s="3" t="inlineStr"/>
    </row>
    <row r="11">
      <c r="A11" s="2" t="inlineStr">
        <is>
          <t>SEC-10</t>
        </is>
      </c>
      <c r="B11" s="2" t="inlineStr">
        <is>
          <t>Überblick über die Sicherheitsarchitektur</t>
        </is>
      </c>
      <c r="C11" s="2" t="inlineStr">
        <is>
          <t>Übergeordnete Architekturbeschreibung oder -grafik (öffentlich oder geschützt) mit Datenflüssen und Grenzen</t>
        </is>
      </c>
      <c r="D11" s="2" t="inlineStr">
        <is>
          <t>Geschützter „Überblick über Architektur und Datenflüsse, v3, 2026-03“</t>
        </is>
      </c>
      <c r="E11" s="2" t="inlineStr"/>
      <c r="F11" s="2">
        <f>IF(E11="Ja",2,IF(E11="Teilweise",1,0))</f>
        <v/>
      </c>
      <c r="G11" s="2" t="inlineStr">
        <is>
          <t>Integrierter NDA-Flow (/platform/integrated-nda-flow)</t>
        </is>
      </c>
      <c r="H11" s="2" t="inlineStr"/>
    </row>
    <row r="12">
      <c r="A12" s="3" t="inlineStr">
        <is>
          <t>SEC-11</t>
        </is>
      </c>
      <c r="B12" s="3" t="inlineStr">
        <is>
          <t>Weg zur verantwortungsvollen Offenlegung</t>
        </is>
      </c>
      <c r="C12" s="3" t="inlineStr">
        <is>
          <t>security.txt und/oder eine veröffentlichte Richtlinie zur Schwachstellenoffenlegung mit Kontakt</t>
        </is>
      </c>
      <c r="D12" s="3" t="inlineStr">
        <is>
          <t>„/.well-known/security.txt mit security@-Kontakt und Offenlegungsrichtlinie“</t>
        </is>
      </c>
      <c r="E12" s="3" t="inlineStr"/>
      <c r="F12" s="3">
        <f>IF(E12="Ja",2,IF(E12="Teilweise",1,0))</f>
        <v/>
      </c>
      <c r="G12" s="3" t="inlineStr">
        <is>
          <t>Trust-Center-Plattform (/platform/trust-center-platform)</t>
        </is>
      </c>
      <c r="H12" s="3" t="inlineStr"/>
    </row>
  </sheetData>
  <dataValidations count="1">
    <dataValidation sqref="E2:E13" showDropDown="0" showInputMessage="0" showErrorMessage="0" allowBlank="1" type="list">
      <formula1>"Ja,Teilweise,Nein"</formula1>
    </dataValidation>
  </dataValidations>
  <pageMargins left="0.75" right="0.75" top="1" bottom="1" header="0.5" footer="0.5"/>
  <legacyDrawing xmlns:r="http://schemas.openxmlformats.org/officeDocument/2006/relationships" r:id="anysvml"/>
</worksheet>
</file>

<file path=xl/worksheets/sheet3.xml><?xml version="1.0" encoding="utf-8"?>
<worksheet xmlns="http://schemas.openxmlformats.org/spreadsheetml/2006/main">
  <sheetPr>
    <tabColor rgb="00F0E1B8"/>
    <outlinePr summaryBelow="1" summaryRight="1"/>
    <pageSetUpPr/>
  </sheetPr>
  <dimension ref="A1:H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42" customWidth="1" min="2" max="2"/>
    <col width="58" customWidth="1" min="3" max="3"/>
    <col width="58" customWidth="1" min="4" max="4"/>
    <col width="12" customWidth="1" min="5" max="5"/>
    <col width="10" customWidth="1" min="6" max="6"/>
    <col width="46" customWidth="1" min="7" max="7"/>
    <col width="40" customWidth="1" min="8" max="8"/>
  </cols>
  <sheetData>
    <row r="1" ht="26" customHeight="1">
      <c r="A1" s="1" t="inlineStr">
        <is>
          <t>ID</t>
        </is>
      </c>
      <c r="B1" s="1" t="inlineStr">
        <is>
          <t>Prüfpunkt</t>
        </is>
      </c>
      <c r="C1" s="1" t="inlineStr">
        <is>
          <t>Woran man Qualität erkennt</t>
        </is>
      </c>
      <c r="D1" s="1" t="inlineStr">
        <is>
          <t>Nachweisbeispiel</t>
        </is>
      </c>
      <c r="E1" s="1" t="inlineStr">
        <is>
          <t>Bewertung</t>
        </is>
      </c>
      <c r="F1" s="1" t="inlineStr">
        <is>
          <t>Punkte</t>
        </is>
      </c>
      <c r="G1" s="1" t="inlineStr">
        <is>
          <t>Orbiq-Modul</t>
        </is>
      </c>
      <c r="H1" s="1" t="inlineStr">
        <is>
          <t>Anmerkungen / Verantwortlich</t>
        </is>
      </c>
    </row>
    <row r="2">
      <c r="A2" s="3" t="inlineStr">
        <is>
          <t>LEG-01</t>
        </is>
      </c>
      <c r="B2" s="3" t="inlineStr">
        <is>
          <t>AVV reibungslos verfügbar</t>
        </is>
      </c>
      <c r="C2" s="3" t="inlineStr">
        <is>
          <t>Aktuelle AVV-Vorlage ohne Registrierung oder Vertriebsgespräch herunterladbar</t>
        </is>
      </c>
      <c r="D2" s="3" t="inlineStr">
        <is>
          <t>„AVV v5.1 (2026-01), PDF, öffentlicher Download“</t>
        </is>
      </c>
      <c r="E2" s="3" t="inlineStr"/>
      <c r="F2" s="3">
        <f>IF(E2="Ja",2,IF(E2="Teilweise",1,0))</f>
        <v/>
      </c>
      <c r="G2" s="3" t="inlineStr">
        <is>
          <t>Trust-Center-Plattform (/platform/trust-center-platform)</t>
        </is>
      </c>
      <c r="H2" s="3" t="inlineStr"/>
    </row>
    <row r="3">
      <c r="A3" s="2" t="inlineStr">
        <is>
          <t>LEG-02</t>
        </is>
      </c>
      <c r="B3" s="2" t="inlineStr">
        <is>
          <t>Öffentliche Subprozessorenliste</t>
        </is>
      </c>
      <c r="C3" s="2" t="inlineStr">
        <is>
          <t>Jeder Subprozessor mit Name, Zweck, verarbeiteten Datenkategorien und Hosting-Standort aufgeführt — öffentlich, nicht per NDA geschützt (DSGVO Art. 28)</t>
        </is>
      </c>
      <c r="D3" s="2" t="inlineStr">
        <is>
          <t>„AWS (eu-central-1, Frankfurt) — Infrastruktur-Hosting — Kundeninhalte“</t>
        </is>
      </c>
      <c r="E3" s="2" t="inlineStr"/>
      <c r="F3" s="2">
        <f>IF(E3="Ja",2,IF(E3="Teilweise",1,0))</f>
        <v/>
      </c>
      <c r="G3" s="2" t="inlineStr">
        <is>
          <t>Trust-Center-Plattform (/platform/trust-center-platform)</t>
        </is>
      </c>
      <c r="H3" s="2" t="inlineStr"/>
    </row>
    <row r="4">
      <c r="A4" s="3" t="inlineStr">
        <is>
          <t>LEG-03</t>
        </is>
      </c>
      <c r="B4" s="3" t="inlineStr">
        <is>
          <t>Mechanismus zur Änderungsmitteilung bei Subprozessoren</t>
        </is>
      </c>
      <c r="C4" s="3" t="inlineStr">
        <is>
          <t>Abonnierbarer Benachrichtigungskanal sowie ausgewiesene vertragliche Mitteilungsfrist (typischerweise ca. 15 Tage; in größeren Deals 30–60 Tage verhandelt)</t>
        </is>
      </c>
      <c r="D4" s="3" t="inlineStr">
        <is>
          <t>„Subprozessor-Updates abonnieren; AVV §9 gewährt eine Mitteilungs- und Widerspruchsfrist“</t>
        </is>
      </c>
      <c r="E4" s="3" t="inlineStr"/>
      <c r="F4" s="3">
        <f>IF(E4="Ja",2,IF(E4="Teilweise",1,0))</f>
        <v/>
      </c>
      <c r="G4" s="3" t="inlineStr">
        <is>
          <t>Trust Updates (/platform/trust-updates)</t>
        </is>
      </c>
      <c r="H4" s="3" t="inlineStr"/>
    </row>
    <row r="5">
      <c r="A5" s="2" t="inlineStr">
        <is>
          <t>LEG-04</t>
        </is>
      </c>
      <c r="B5" s="2" t="inlineStr">
        <is>
          <t>Mechanismen für internationale Datenübermittlungen dokumentiert</t>
        </is>
      </c>
      <c r="C5" s="2" t="inlineStr">
        <is>
          <t>Standardvertragsklauseln / Angemessenheitsbeschluss je Übermittlung benannt; Transfer-Folgenabschätzung auf Anfrage verfügbar</t>
        </is>
      </c>
      <c r="D5" s="2" t="inlineStr">
        <is>
          <t>„Übermittlungen an [Anbieter] auf Basis der SCC (2021/914 Modul 2) + TIA unter NDA verfügbar“</t>
        </is>
      </c>
      <c r="E5" s="2" t="inlineStr"/>
      <c r="F5" s="2">
        <f>IF(E5="Ja",2,IF(E5="Teilweise",1,0))</f>
        <v/>
      </c>
      <c r="G5" s="2" t="inlineStr">
        <is>
          <t>Trust-Center-Plattform (/platform/trust-center-platform)</t>
        </is>
      </c>
      <c r="H5" s="2" t="inlineStr"/>
    </row>
    <row r="6">
      <c r="A6" s="3" t="inlineStr">
        <is>
          <t>LEG-05</t>
        </is>
      </c>
      <c r="B6" s="3" t="inlineStr">
        <is>
          <t>Zusagen zum Datenstandort in Schriftform</t>
        </is>
      </c>
      <c r="C6" s="3" t="inlineStr">
        <is>
          <t>Wo Kundendaten (sowie Metadaten/Backups) je Dienst gespeichert werden, als schriftliche Zusage</t>
        </is>
      </c>
      <c r="D6" s="3" t="inlineStr">
        <is>
          <t>„Kundeninhalte werden ausschließlich in EU-Regionen gespeichert und verarbeitet; Backups in derselben Region“</t>
        </is>
      </c>
      <c r="E6" s="3" t="inlineStr"/>
      <c r="F6" s="3">
        <f>IF(E6="Ja",2,IF(E6="Teilweise",1,0))</f>
        <v/>
      </c>
      <c r="G6" s="3" t="inlineStr">
        <is>
          <t>Trust-Center-Plattform (/platform/trust-center-platform)</t>
        </is>
      </c>
      <c r="H6" s="3" t="inlineStr"/>
    </row>
    <row r="7">
      <c r="A7" s="2" t="inlineStr">
        <is>
          <t>LEG-06</t>
        </is>
      </c>
      <c r="B7" s="2" t="inlineStr">
        <is>
          <t>Rechtsraum des Anbieters offengelegt</t>
        </is>
      </c>
      <c r="C7" s="2" t="inlineStr">
        <is>
          <t>Betreibende Rechtseinheit, Gründungsort und Exposition gegenüber Herausgabeanordnungen außerhalb der EU (z. B. US CLOUD Act) ausgewiesen</t>
        </is>
      </c>
      <c r="D7" s="2" t="inlineStr">
        <is>
          <t>„Betrieben von [Einheit] GmbH mit Sitz in Deutschland; keine US-Muttergesellschaft“</t>
        </is>
      </c>
      <c r="E7" s="2" t="inlineStr"/>
      <c r="F7" s="2">
        <f>IF(E7="Ja",2,IF(E7="Teilweise",1,0))</f>
        <v/>
      </c>
      <c r="G7" s="2" t="inlineStr">
        <is>
          <t>Trust-Center-Plattform (/platform/trust-center-platform)</t>
        </is>
      </c>
      <c r="H7" s="2" t="inlineStr"/>
    </row>
    <row r="8">
      <c r="A8" s="3" t="inlineStr">
        <is>
          <t>LEG-07</t>
        </is>
      </c>
      <c r="B8" s="3" t="inlineStr">
        <is>
          <t>Self-Service-NDA-Flow für geschützte Dokumente</t>
        </is>
      </c>
      <c r="C8" s="3" t="inlineStr">
        <is>
          <t>Ein NDA per Klick-Unterschrift mit Audit-Trail gibt eingeschränkte Dokumente in Minuten frei, nicht in Tagen</t>
        </is>
      </c>
      <c r="D8" s="3" t="inlineStr">
        <is>
          <t>„Zugang anfragen → NDA im Browser unterzeichnen → Dokument freigeschaltet; Unterschrift protokolliert“</t>
        </is>
      </c>
      <c r="E8" s="3" t="inlineStr"/>
      <c r="F8" s="3">
        <f>IF(E8="Ja",2,IF(E8="Teilweise",1,0))</f>
        <v/>
      </c>
      <c r="G8" s="3" t="inlineStr">
        <is>
          <t>Integrierter NDA-Flow (/platform/integrated-nda-flow)</t>
        </is>
      </c>
      <c r="H8" s="3" t="inlineStr"/>
    </row>
    <row r="9">
      <c r="A9" s="2" t="inlineStr">
        <is>
          <t>LEG-08</t>
        </is>
      </c>
      <c r="B9" s="2" t="inlineStr">
        <is>
          <t>Aufbewahrungs- und Löschbedingungen veröffentlicht</t>
        </is>
      </c>
      <c r="C9" s="2" t="inlineStr">
        <is>
          <t>Was bei Vertragsende mit den Kundendaten geschieht, mit Fristen</t>
        </is>
      </c>
      <c r="D9" s="2" t="inlineStr">
        <is>
          <t>„Kundendaten werden innerhalb von 30 Tagen nach Vertragsende gelöscht; Löschbescheinigung auf Anfrage“</t>
        </is>
      </c>
      <c r="E9" s="2" t="inlineStr"/>
      <c r="F9" s="2">
        <f>IF(E9="Ja",2,IF(E9="Teilweise",1,0))</f>
        <v/>
      </c>
      <c r="G9" s="2" t="inlineStr">
        <is>
          <t>Trust-Center-Plattform (/platform/trust-center-platform)</t>
        </is>
      </c>
      <c r="H9" s="2" t="inlineStr"/>
    </row>
    <row r="10">
      <c r="A10" s="3" t="inlineStr">
        <is>
          <t>LEG-09</t>
        </is>
      </c>
      <c r="B10" s="3" t="inlineStr">
        <is>
          <t>Zusammenfassung der technischen und organisatorischen Maßnahmen (TOM)</t>
        </is>
      </c>
      <c r="C10" s="3" t="inlineStr">
        <is>
          <t>Maßnahmen nach DSGVO Art. 32 als strukturierte Zusammenfassung veröffentlicht und im AVV referenziert</t>
        </is>
      </c>
      <c r="D10" s="3" t="inlineStr">
        <is>
          <t>„TOM-Anlage v3 (2026-02): Zugriffskontrolle, Verschlüsselung, Resilienz, Testturnus“</t>
        </is>
      </c>
      <c r="E10" s="3" t="inlineStr"/>
      <c r="F10" s="3">
        <f>IF(E10="Ja",2,IF(E10="Teilweise",1,0))</f>
        <v/>
      </c>
      <c r="G10" s="3" t="inlineStr">
        <is>
          <t>Trust-Center-Plattform (/platform/trust-center-platform)</t>
        </is>
      </c>
      <c r="H10" s="3" t="inlineStr"/>
    </row>
    <row r="11">
      <c r="A11" s="2" t="inlineStr">
        <is>
          <t>LEG-10</t>
        </is>
      </c>
      <c r="B11" s="2" t="inlineStr">
        <is>
          <t>Offenlegung zur KI-Datennutzung</t>
        </is>
      </c>
      <c r="C11" s="2" t="inlineStr">
        <is>
          <t>Ob Kundendaten KI-Modelle trainieren; welche KI-Subprozessoren Zugriff haben; Weg zum Opt-out</t>
        </is>
      </c>
      <c r="D11" s="2" t="inlineStr">
        <is>
          <t>„Kundendaten werden nicht zum Training von Modellen genutzt; KI-Subprozessoren: [Liste], in der EU gehostet“</t>
        </is>
      </c>
      <c r="E11" s="2" t="inlineStr"/>
      <c r="F11" s="2">
        <f>IF(E11="Ja",2,IF(E11="Teilweise",1,0))</f>
        <v/>
      </c>
      <c r="G11" s="2" t="inlineStr">
        <is>
          <t>Trust-Center-Plattform (/platform/trust-center-platform)</t>
        </is>
      </c>
      <c r="H11" s="2" t="inlineStr"/>
    </row>
  </sheetData>
  <dataValidations count="1">
    <dataValidation sqref="E2:E12" showDropDown="0" showInputMessage="0" showErrorMessage="0" allowBlank="1" type="list">
      <formula1>"Ja,Teilweise,Nein"</formula1>
    </dataValidation>
  </dataValidations>
  <pageMargins left="0.75" right="0.75" top="1" bottom="1" header="0.5" footer="0.5"/>
  <legacyDrawing xmlns:r="http://schemas.openxmlformats.org/officeDocument/2006/relationships" r:id="anysvml"/>
</worksheet>
</file>

<file path=xl/worksheets/sheet4.xml><?xml version="1.0" encoding="utf-8"?>
<worksheet xmlns="http://schemas.openxmlformats.org/spreadsheetml/2006/main">
  <sheetPr>
    <tabColor rgb="00F0E1B8"/>
    <outlinePr summaryBelow="1" summaryRight="1"/>
    <pageSetUpPr/>
  </sheetPr>
  <dimension ref="A1:H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42" customWidth="1" min="2" max="2"/>
    <col width="58" customWidth="1" min="3" max="3"/>
    <col width="58" customWidth="1" min="4" max="4"/>
    <col width="12" customWidth="1" min="5" max="5"/>
    <col width="10" customWidth="1" min="6" max="6"/>
    <col width="46" customWidth="1" min="7" max="7"/>
    <col width="40" customWidth="1" min="8" max="8"/>
  </cols>
  <sheetData>
    <row r="1" ht="26" customHeight="1">
      <c r="A1" s="1" t="inlineStr">
        <is>
          <t>ID</t>
        </is>
      </c>
      <c r="B1" s="1" t="inlineStr">
        <is>
          <t>Prüfpunkt</t>
        </is>
      </c>
      <c r="C1" s="1" t="inlineStr">
        <is>
          <t>Woran man Qualität erkennt</t>
        </is>
      </c>
      <c r="D1" s="1" t="inlineStr">
        <is>
          <t>Nachweisbeispiel</t>
        </is>
      </c>
      <c r="E1" s="1" t="inlineStr">
        <is>
          <t>Bewertung</t>
        </is>
      </c>
      <c r="F1" s="1" t="inlineStr">
        <is>
          <t>Punkte</t>
        </is>
      </c>
      <c r="G1" s="1" t="inlineStr">
        <is>
          <t>Orbiq-Modul</t>
        </is>
      </c>
      <c r="H1" s="1" t="inlineStr">
        <is>
          <t>Anmerkungen / Verantwortlich</t>
        </is>
      </c>
    </row>
    <row r="2">
      <c r="A2" s="3" t="inlineStr">
        <is>
          <t>COM-01</t>
        </is>
      </c>
      <c r="B2" s="3" t="inlineStr">
        <is>
          <t>Frameworks mit Geltungsbereich und Daten dargestellt</t>
        </is>
      </c>
      <c r="C2" s="3" t="inlineStr">
        <is>
          <t>Jede Zertifizierung/Attestierung zeigt Geltungsbereich, ausstellende Stelle, Auditdatum und Gültigkeit — keine Logoleiste</t>
        </is>
      </c>
      <c r="D2" s="3" t="inlineStr">
        <is>
          <t>„ISO 27001 (gültig bis 2027-03), ISO 27701 (gültig bis 2027-03), Geltungsbereichserklärungen verlinkt“</t>
        </is>
      </c>
      <c r="E2" s="3" t="inlineStr"/>
      <c r="F2" s="3">
        <f>IF(E2="Ja",2,IF(E2="Teilweise",1,0))</f>
        <v/>
      </c>
      <c r="G2" s="3" t="inlineStr">
        <is>
          <t>Trust-Center-Plattform (/platform/trust-center-platform)</t>
        </is>
      </c>
      <c r="H2" s="3" t="inlineStr"/>
    </row>
    <row r="3">
      <c r="A3" s="2" t="inlineStr">
        <is>
          <t>COM-02</t>
        </is>
      </c>
      <c r="B3" s="2" t="inlineStr">
        <is>
          <t>NIS2-Lage gemappt</t>
        </is>
      </c>
      <c r="C3" s="2" t="inlineStr">
        <is>
          <t>Sicherheitsmaßnahmen den Kategorien nach NIS2 Art. 21(2) zugeordnet, damit wesentliche/wichtige Kunden sie in ihrer eigenen Lieferkettenakte referenzieren können</t>
        </is>
      </c>
      <c r="D3" s="2" t="inlineStr">
        <is>
          <t>„NIS2-Readiness-Seite: Art. 21(2)(a)–(j) auf Kontrollen und Nachweise gemappt“</t>
        </is>
      </c>
      <c r="E3" s="2" t="inlineStr"/>
      <c r="F3" s="2">
        <f>IF(E3="Ja",2,IF(E3="Teilweise",1,0))</f>
        <v/>
      </c>
      <c r="G3" s="2" t="inlineStr">
        <is>
          <t>Vendor Assurance (/platform/vendor-assurance-platform)</t>
        </is>
      </c>
      <c r="H3" s="2" t="inlineStr"/>
    </row>
    <row r="4">
      <c r="A4" s="3" t="inlineStr">
        <is>
          <t>COM-03</t>
        </is>
      </c>
      <c r="B4" s="3" t="inlineStr">
        <is>
          <t>Zusage zur Vorfallskommunikation im Einklang mit den NIS2-Fristen</t>
        </is>
      </c>
      <c r="C4" s="3" t="inlineStr">
        <is>
          <t>Zusage, betroffene Kunden so rechtzeitig zu benachrichtigen, dass diese ihre Meldepflichten von 24 h / 72 h / 1 Monat erfüllen können (NIS2 Art. 23)</t>
        </is>
      </c>
      <c r="D4" s="3" t="inlineStr">
        <is>
          <t>„Wir benachrichtigen betroffene Kunden unverzüglich, damit sie die Fristen nach Art. 23 einhalten können“</t>
        </is>
      </c>
      <c r="E4" s="3" t="inlineStr"/>
      <c r="F4" s="3">
        <f>IF(E4="Ja",2,IF(E4="Teilweise",1,0))</f>
        <v/>
      </c>
      <c r="G4" s="3" t="inlineStr">
        <is>
          <t>Trust Updates (/platform/trust-updates)</t>
        </is>
      </c>
      <c r="H4" s="3" t="inlineStr"/>
    </row>
    <row r="5">
      <c r="A5" s="2" t="inlineStr">
        <is>
          <t>COM-04</t>
        </is>
      </c>
      <c r="B5" s="2" t="inlineStr">
        <is>
          <t>DORA-Datenpunkte zu IKT-Drittparteien verfügbar</t>
        </is>
      </c>
      <c r="C5" s="2" t="inlineStr">
        <is>
          <t>Die vertraglichen und operativen Datenpunkte, die Finanzunternehmen nach DORA Art. 28–30 benötigen (Leistungsbeschreibung, Datenstandorte, Unterauftragnehmer, Ausstiegsunterstützung), sind bereitgestellt</t>
        </is>
      </c>
      <c r="D5" s="2" t="inlineStr">
        <is>
          <t>„DORA-Informationsblatt: Felder des Informationsregisters für Kunden vorbefüllt“</t>
        </is>
      </c>
      <c r="E5" s="2" t="inlineStr"/>
      <c r="F5" s="2">
        <f>IF(E5="Ja",2,IF(E5="Teilweise",1,0))</f>
        <v/>
      </c>
      <c r="G5" s="2" t="inlineStr">
        <is>
          <t>Vendor Assurance (/platform/vendor-assurance-platform)</t>
        </is>
      </c>
      <c r="H5" s="2" t="inlineStr"/>
    </row>
    <row r="6">
      <c r="A6" s="3" t="inlineStr">
        <is>
          <t>COM-05</t>
        </is>
      </c>
      <c r="B6" s="3" t="inlineStr">
        <is>
          <t>Zertifikatsverlängerungen laufen nie stillschweigend aus</t>
        </is>
      </c>
      <c r="C6" s="3" t="inlineStr">
        <is>
          <t>Verlängerungs-/Ablaufdaten sichtbar; erneuerte Nachweise werden vor Ablauf veröffentlicht</t>
        </is>
      </c>
      <c r="D6" s="3" t="inlineStr">
        <is>
          <t>„Zertifikatskarte zeigt das Datum „gültig bis“; Verlängerung wird 2 Wochen vor Ablauf veröffentlicht“</t>
        </is>
      </c>
      <c r="E6" s="3" t="inlineStr"/>
      <c r="F6" s="3">
        <f>IF(E6="Ja",2,IF(E6="Teilweise",1,0))</f>
        <v/>
      </c>
      <c r="G6" s="3" t="inlineStr">
        <is>
          <t>Continuous Monitoring (/platform/continuous-monitoring)</t>
        </is>
      </c>
      <c r="H6" s="3" t="inlineStr"/>
    </row>
    <row r="7">
      <c r="A7" s="2" t="inlineStr">
        <is>
          <t>COM-06</t>
        </is>
      </c>
      <c r="B7" s="2" t="inlineStr">
        <is>
          <t>Nachweise nach Framework und Kontrolle gegliedert</t>
        </is>
      </c>
      <c r="C7" s="2" t="inlineStr">
        <is>
          <t>Navigierbare Struktur (Framework → Maßnahme → Nachweis), kein flacher PDF-Ordner</t>
        </is>
      </c>
      <c r="D7" s="2" t="inlineStr">
        <is>
          <t>„Navigation nach ISO 27001 / NIS2 / DORA / DSGVO; jede Kontrolle verlinkt ihre Nachweise“</t>
        </is>
      </c>
      <c r="E7" s="2" t="inlineStr"/>
      <c r="F7" s="2">
        <f>IF(E7="Ja",2,IF(E7="Teilweise",1,0))</f>
        <v/>
      </c>
      <c r="G7" s="2" t="inlineStr">
        <is>
          <t>Trust-Center-Plattform (/platform/trust-center-platform)</t>
        </is>
      </c>
      <c r="H7" s="2" t="inlineStr"/>
    </row>
    <row r="8">
      <c r="A8" s="3" t="inlineStr">
        <is>
          <t>COM-07</t>
        </is>
      </c>
      <c r="B8" s="3" t="inlineStr">
        <is>
          <t>Jedes Dokument versioniert und datiert</t>
        </is>
      </c>
      <c r="C8" s="3" t="inlineStr">
        <is>
          <t>Versionsnummer und Datum der letzten Aktualisierung bei jedem Nachweis</t>
        </is>
      </c>
      <c r="D8" s="3" t="inlineStr">
        <is>
          <t>„Informationssicherheitsrichtlinie v6.0 — aktualisiert am 14.05.2026“</t>
        </is>
      </c>
      <c r="E8" s="3" t="inlineStr"/>
      <c r="F8" s="3">
        <f>IF(E8="Ja",2,IF(E8="Teilweise",1,0))</f>
        <v/>
      </c>
      <c r="G8" s="3" t="inlineStr">
        <is>
          <t>Trust-Center-Plattform (/platform/trust-center-platform)</t>
        </is>
      </c>
      <c r="H8" s="3" t="inlineStr"/>
    </row>
    <row r="9">
      <c r="A9" s="2" t="inlineStr">
        <is>
          <t>COM-08</t>
        </is>
      </c>
      <c r="B9" s="2" t="inlineStr">
        <is>
          <t>Zugangsweg zu Auditberichten ausgewiesen</t>
        </is>
      </c>
      <c r="C9" s="2" t="inlineStr">
        <is>
          <t>Wie Kunden Auditberichte Dritter erhalten (unter NDA) und ob Prüfrechte unterstützt werden</t>
        </is>
      </c>
      <c r="D9" s="2" t="inlineStr">
        <is>
          <t>„ISO-Auditbericht unter NDA verfügbar; Prüfrechtsklausel für regulierte Kunden unterstützt“</t>
        </is>
      </c>
      <c r="E9" s="2" t="inlineStr"/>
      <c r="F9" s="2">
        <f>IF(E9="Ja",2,IF(E9="Teilweise",1,0))</f>
        <v/>
      </c>
      <c r="G9" s="2" t="inlineStr">
        <is>
          <t>Integrierter NDA-Flow (/platform/integrated-nda-flow)</t>
        </is>
      </c>
      <c r="H9" s="2" t="inlineStr"/>
    </row>
    <row r="10">
      <c r="A10" s="3" t="inlineStr">
        <is>
          <t>COM-09</t>
        </is>
      </c>
      <c r="B10" s="3" t="inlineStr">
        <is>
          <t>Schwachstellenbehandlung &amp; Advisories (CRA-bewusst)</t>
        </is>
      </c>
      <c r="C10" s="3" t="inlineStr">
        <is>
          <t>Für Produkte mit digitalen Elementen: dokumentierte Schwachstellenbehandlung und ein Kanal für Sicherheitshinweise</t>
        </is>
      </c>
      <c r="D10" s="3" t="inlineStr">
        <is>
          <t>„Advisory-Seite mit CVE-Historie und Prozess der koordinierten Offenlegung“</t>
        </is>
      </c>
      <c r="E10" s="3" t="inlineStr"/>
      <c r="F10" s="3">
        <f>IF(E10="Ja",2,IF(E10="Teilweise",1,0))</f>
        <v/>
      </c>
      <c r="G10" s="3" t="inlineStr">
        <is>
          <t>Trust Updates (/platform/trust-updates)</t>
        </is>
      </c>
      <c r="H10" s="3" t="inlineStr"/>
    </row>
    <row r="11">
      <c r="A11" s="2" t="inlineStr">
        <is>
          <t>COM-10</t>
        </is>
      </c>
      <c r="B11" s="2" t="inlineStr">
        <is>
          <t>Erklärung zu Ausstieg und Datenportabilität</t>
        </is>
      </c>
      <c r="C11" s="2" t="inlineStr">
        <is>
          <t>Datenexportformate, Übergangsunterstützung und Unterstützung bei Vertragsende beschrieben (unterstützt die DORA-Anforderungen an Ausstiegsstrategien)</t>
        </is>
      </c>
      <c r="D11" s="2" t="inlineStr">
        <is>
          <t>„Vollexport in offenen Formaten binnen 30 Tagen; Klausel zur Übergangsunterstützung verfügbar“</t>
        </is>
      </c>
      <c r="E11" s="2" t="inlineStr"/>
      <c r="F11" s="2">
        <f>IF(E11="Ja",2,IF(E11="Teilweise",1,0))</f>
        <v/>
      </c>
      <c r="G11" s="2" t="inlineStr">
        <is>
          <t>Trust-Center-Plattform (/platform/trust-center-platform)</t>
        </is>
      </c>
      <c r="H11" s="2" t="inlineStr"/>
    </row>
    <row r="12">
      <c r="A12" s="3" t="inlineStr">
        <is>
          <t>COM-11</t>
        </is>
      </c>
      <c r="B12" s="3" t="inlineStr">
        <is>
          <t>Framework-übergreifende Nachweisnutzung</t>
        </is>
      </c>
      <c r="C12" s="3" t="inlineStr">
        <is>
          <t>Derselbe Kontrollnachweis wird einmal auf NIS2, DORA und DSGVO gemappt statt drei paralleler Antwortsätze</t>
        </is>
      </c>
      <c r="D12" s="3" t="inlineStr">
        <is>
          <t>„Verschlüsselungskontrolle referenziert von ISO A.8.24, NIS2 Art. 21(2)(h), DORA, DSGVO Art. 32“</t>
        </is>
      </c>
      <c r="E12" s="3" t="inlineStr"/>
      <c r="F12" s="3">
        <f>IF(E12="Ja",2,IF(E12="Teilweise",1,0))</f>
        <v/>
      </c>
      <c r="G12" s="3" t="inlineStr">
        <is>
          <t>ISMS-Software (/platform/isms-software)</t>
        </is>
      </c>
      <c r="H12" s="3" t="inlineStr"/>
    </row>
  </sheetData>
  <dataValidations count="1">
    <dataValidation sqref="E2:E13" showDropDown="0" showInputMessage="0" showErrorMessage="0" allowBlank="1" type="list">
      <formula1>"Ja,Teilweise,Nein"</formula1>
    </dataValidation>
  </dataValidations>
  <pageMargins left="0.75" right="0.75" top="1" bottom="1" header="0.5" footer="0.5"/>
  <legacyDrawing xmlns:r="http://schemas.openxmlformats.org/officeDocument/2006/relationships" r:id="anysvml"/>
</worksheet>
</file>

<file path=xl/worksheets/sheet5.xml><?xml version="1.0" encoding="utf-8"?>
<worksheet xmlns="http://schemas.openxmlformats.org/spreadsheetml/2006/main">
  <sheetPr>
    <tabColor rgb="00F0E1B8"/>
    <outlinePr summaryBelow="1" summaryRight="1"/>
    <pageSetUpPr/>
  </sheetPr>
  <dimension ref="A1:H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42" customWidth="1" min="2" max="2"/>
    <col width="58" customWidth="1" min="3" max="3"/>
    <col width="58" customWidth="1" min="4" max="4"/>
    <col width="12" customWidth="1" min="5" max="5"/>
    <col width="10" customWidth="1" min="6" max="6"/>
    <col width="46" customWidth="1" min="7" max="7"/>
    <col width="40" customWidth="1" min="8" max="8"/>
  </cols>
  <sheetData>
    <row r="1" ht="26" customHeight="1">
      <c r="A1" s="1" t="inlineStr">
        <is>
          <t>ID</t>
        </is>
      </c>
      <c r="B1" s="1" t="inlineStr">
        <is>
          <t>Prüfpunkt</t>
        </is>
      </c>
      <c r="C1" s="1" t="inlineStr">
        <is>
          <t>Woran man Qualität erkennt</t>
        </is>
      </c>
      <c r="D1" s="1" t="inlineStr">
        <is>
          <t>Nachweisbeispiel</t>
        </is>
      </c>
      <c r="E1" s="1" t="inlineStr">
        <is>
          <t>Bewertung</t>
        </is>
      </c>
      <c r="F1" s="1" t="inlineStr">
        <is>
          <t>Punkte</t>
        </is>
      </c>
      <c r="G1" s="1" t="inlineStr">
        <is>
          <t>Orbiq-Modul</t>
        </is>
      </c>
      <c r="H1" s="1" t="inlineStr">
        <is>
          <t>Anmerkungen / Verantwortlich</t>
        </is>
      </c>
    </row>
    <row r="2">
      <c r="A2" s="3" t="inlineStr">
        <is>
          <t>PRO-01</t>
        </is>
      </c>
      <c r="B2" s="3" t="inlineStr">
        <is>
          <t>Veröffentlichte, transparente Preise</t>
        </is>
      </c>
      <c r="C2" s="3" t="inlineStr">
        <is>
          <t>Preise (oder mindestens Preismodell und Stufen) öffentlich — keine „Vertrieb kontaktieren“-Schranke</t>
        </is>
      </c>
      <c r="D2" s="3" t="inlineStr">
        <is>
          <t>„Preisseite mit Funktionen je Stufe und Jahres-/Monatspreisen“</t>
        </is>
      </c>
      <c r="E2" s="3" t="inlineStr"/>
      <c r="F2" s="3">
        <f>IF(E2="Ja",2,IF(E2="Teilweise",1,0))</f>
        <v/>
      </c>
      <c r="G2" s="3" t="inlineStr">
        <is>
          <t>Trust-Center-Plattform (/platform/trust-center-platform)</t>
        </is>
      </c>
      <c r="H2" s="3" t="inlineStr"/>
    </row>
    <row r="3">
      <c r="A3" s="2" t="inlineStr">
        <is>
          <t>PRO-02</t>
        </is>
      </c>
      <c r="B3" s="2" t="inlineStr">
        <is>
          <t>Lieferantenprofil</t>
        </is>
      </c>
      <c r="C3" s="2" t="inlineStr">
        <is>
          <t>Unternehmensdaten an einem Ort: Rechtseinheit, Registernummer, Hauptsitz, Eigentümerstruktur, wichtige Kontakte</t>
        </is>
      </c>
      <c r="D3" s="2" t="inlineStr">
        <is>
          <t>„Lieferantenprofil: [Einheit], HRB [Nummer], Berlin; Kontakte für Sicherheit und Datenschutz“</t>
        </is>
      </c>
      <c r="E3" s="2" t="inlineStr"/>
      <c r="F3" s="2">
        <f>IF(E3="Ja",2,IF(E3="Teilweise",1,0))</f>
        <v/>
      </c>
      <c r="G3" s="2" t="inlineStr">
        <is>
          <t>Vendor Assurance (/platform/vendor-assurance-platform)</t>
        </is>
      </c>
      <c r="H3" s="2" t="inlineStr"/>
    </row>
    <row r="4">
      <c r="A4" s="3" t="inlineStr">
        <is>
          <t>PRO-03</t>
        </is>
      </c>
      <c r="B4" s="3" t="inlineStr">
        <is>
          <t>Nachweis der Cyberversicherung</t>
        </is>
      </c>
      <c r="C4" s="3" t="inlineStr">
        <is>
          <t>Cyber-Haftpflichtversicherung mit Deckungshöhe bestätigt (Nachweis auf Anfrage)</t>
        </is>
      </c>
      <c r="D4" s="3" t="inlineStr">
        <is>
          <t>„Cyberversicherung: 5 Mio. € Deckung; Nachweis unter NDA verfügbar“</t>
        </is>
      </c>
      <c r="E4" s="3" t="inlineStr"/>
      <c r="F4" s="3">
        <f>IF(E4="Ja",2,IF(E4="Teilweise",1,0))</f>
        <v/>
      </c>
      <c r="G4" s="3" t="inlineStr">
        <is>
          <t>Integrierter NDA-Flow (/platform/integrated-nda-flow)</t>
        </is>
      </c>
      <c r="H4" s="3" t="inlineStr"/>
    </row>
    <row r="5">
      <c r="A5" s="2" t="inlineStr">
        <is>
          <t>PRO-04</t>
        </is>
      </c>
      <c r="B5" s="2" t="inlineStr">
        <is>
          <t>Verfügbarkeits- und Uptime-Historie</t>
        </is>
      </c>
      <c r="C5" s="2" t="inlineStr">
        <is>
          <t>Öffentliche Statusseite und historische Uptime-Kennzahlen</t>
        </is>
      </c>
      <c r="D5" s="2" t="inlineStr">
        <is>
          <t>„status.[unternehmen].com — Uptime über 12 Monate 99,97 %“</t>
        </is>
      </c>
      <c r="E5" s="2" t="inlineStr"/>
      <c r="F5" s="2">
        <f>IF(E5="Ja",2,IF(E5="Teilweise",1,0))</f>
        <v/>
      </c>
      <c r="G5" s="2" t="inlineStr">
        <is>
          <t>Trust-Center-Plattform (/platform/trust-center-platform)</t>
        </is>
      </c>
      <c r="H5" s="2" t="inlineStr"/>
    </row>
    <row r="6">
      <c r="A6" s="3" t="inlineStr">
        <is>
          <t>PRO-05</t>
        </is>
      </c>
      <c r="B6" s="3" t="inlineStr">
        <is>
          <t>Signale zur Betriebskontinuität</t>
        </is>
      </c>
      <c r="C6" s="3" t="inlineStr">
        <is>
          <t>Für den Einkauf relevante Kontinuitätsnachweise: Escrow, Nachfolge, Finanzierungs-/Bestandssignale, soweit angebracht</t>
        </is>
      </c>
      <c r="D6" s="3" t="inlineStr">
        <is>
          <t>„BC-Zusammenfassung + kundengerichtete Kontinuitätszusagen“</t>
        </is>
      </c>
      <c r="E6" s="3" t="inlineStr"/>
      <c r="F6" s="3">
        <f>IF(E6="Ja",2,IF(E6="Teilweise",1,0))</f>
        <v/>
      </c>
      <c r="G6" s="3" t="inlineStr">
        <is>
          <t>Trust-Center-Plattform (/platform/trust-center-platform)</t>
        </is>
      </c>
      <c r="H6" s="3" t="inlineStr"/>
    </row>
    <row r="7">
      <c r="A7" s="2" t="inlineStr">
        <is>
          <t>PRO-06</t>
        </is>
      </c>
      <c r="B7" s="2" t="inlineStr">
        <is>
          <t>Support- und Eskalationsmodell</t>
        </is>
      </c>
      <c r="C7" s="2" t="inlineStr">
        <is>
          <t>Supportstufen, Reaktions-SLAs und ein Eskalationspfad dokumentiert</t>
        </is>
      </c>
      <c r="D7" s="2" t="inlineStr">
        <is>
          <t>„Support-SLA: P1-Reaktion ≤ 1 h; benannter Eskalationsweg“</t>
        </is>
      </c>
      <c r="E7" s="2" t="inlineStr"/>
      <c r="F7" s="2">
        <f>IF(E7="Ja",2,IF(E7="Teilweise",1,0))</f>
        <v/>
      </c>
      <c r="G7" s="2" t="inlineStr">
        <is>
          <t>Trust-Center-Plattform (/platform/trust-center-platform)</t>
        </is>
      </c>
      <c r="H7" s="2" t="inlineStr"/>
    </row>
    <row r="8">
      <c r="A8" s="3" t="inlineStr">
        <is>
          <t>PRO-07</t>
        </is>
      </c>
      <c r="B8" s="3" t="inlineStr">
        <is>
          <t>Bedingungen für On-/Offboarding und Datenausleitung</t>
        </is>
      </c>
      <c r="C8" s="3" t="inlineStr">
        <is>
          <t>Was das Onboarding erfordert und was das Offboarding zurückgibt, einschließlich etwaiger Egress-Kosten</t>
        </is>
      </c>
      <c r="D8" s="3" t="inlineStr">
        <is>
          <t>„Keine Egress-Gebühren; Export-Werkzeuge im Self-Service; Offboarding-Checkliste veröffentlicht“</t>
        </is>
      </c>
      <c r="E8" s="3" t="inlineStr"/>
      <c r="F8" s="3">
        <f>IF(E8="Ja",2,IF(E8="Teilweise",1,0))</f>
        <v/>
      </c>
      <c r="G8" s="3" t="inlineStr">
        <is>
          <t>Trust-Center-Plattform (/platform/trust-center-platform)</t>
        </is>
      </c>
      <c r="H8" s="3" t="inlineStr"/>
    </row>
    <row r="9">
      <c r="A9" s="2" t="inlineStr">
        <is>
          <t>PRO-08</t>
        </is>
      </c>
      <c r="B9" s="2" t="inlineStr">
        <is>
          <t>Bearbeitungszeit für Dokumentenanfragen ausgewiesen</t>
        </is>
      </c>
      <c r="C9" s="2" t="inlineStr">
        <is>
          <t>Ein ausgewiesenes SLA für die Bearbeitung von Dokumentenanfragen im Rahmen der Due Diligence</t>
        </is>
      </c>
      <c r="D9" s="2" t="inlineStr">
        <is>
          <t>„Geschützte Dokumente werden ≤ 1 Arbeitstag nach dem NDA freigegeben“</t>
        </is>
      </c>
      <c r="E9" s="2" t="inlineStr"/>
      <c r="F9" s="2">
        <f>IF(E9="Ja",2,IF(E9="Teilweise",1,0))</f>
        <v/>
      </c>
      <c r="G9" s="2" t="inlineStr">
        <is>
          <t>Integrierter NDA-Flow (/platform/integrated-nda-flow)</t>
        </is>
      </c>
      <c r="H9" s="2" t="inlineStr"/>
    </row>
    <row r="10">
      <c r="A10" s="3" t="inlineStr">
        <is>
          <t>PRO-09</t>
        </is>
      </c>
      <c r="B10" s="3" t="inlineStr">
        <is>
          <t>Wesentliche Abhängigkeiten offengelegt</t>
        </is>
      </c>
      <c r="C10" s="3" t="inlineStr">
        <is>
          <t>Wesentliche Vierte Parteien / Konzentrationsabhängigkeiten benannt (Cloud-Anbieter, kritische Lieferanten)</t>
        </is>
      </c>
      <c r="D10" s="3" t="inlineStr">
        <is>
          <t>„Kritische Abhängigkeiten: AWS eu-central-1; [Zahlungsanbieter]; [Authentifizierungsanbieter]“</t>
        </is>
      </c>
      <c r="E10" s="3" t="inlineStr"/>
      <c r="F10" s="3">
        <f>IF(E10="Ja",2,IF(E10="Teilweise",1,0))</f>
        <v/>
      </c>
      <c r="G10" s="3" t="inlineStr">
        <is>
          <t>Vendor Assurance (/platform/vendor-assurance-platform)</t>
        </is>
      </c>
      <c r="H10" s="3" t="inlineStr"/>
    </row>
  </sheetData>
  <dataValidations count="1">
    <dataValidation sqref="E2:E11" showDropDown="0" showInputMessage="0" showErrorMessage="0" allowBlank="1" type="list">
      <formula1>"Ja,Teilweise,Nein"</formula1>
    </dataValidation>
  </dataValidations>
  <pageMargins left="0.75" right="0.75" top="1" bottom="1" header="0.5" footer="0.5"/>
  <legacyDrawing xmlns:r="http://schemas.openxmlformats.org/officeDocument/2006/relationships" r:id="anysvml"/>
</worksheet>
</file>

<file path=xl/worksheets/sheet6.xml><?xml version="1.0" encoding="utf-8"?>
<worksheet xmlns="http://schemas.openxmlformats.org/spreadsheetml/2006/main">
  <sheetPr>
    <tabColor rgb="00F0E1B8"/>
    <outlinePr summaryBelow="1" summaryRight="1"/>
    <pageSetUpPr/>
  </sheetPr>
  <dimension ref="A1:H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42" customWidth="1" min="2" max="2"/>
    <col width="58" customWidth="1" min="3" max="3"/>
    <col width="58" customWidth="1" min="4" max="4"/>
    <col width="12" customWidth="1" min="5" max="5"/>
    <col width="10" customWidth="1" min="6" max="6"/>
    <col width="46" customWidth="1" min="7" max="7"/>
    <col width="40" customWidth="1" min="8" max="8"/>
  </cols>
  <sheetData>
    <row r="1" ht="26" customHeight="1">
      <c r="A1" s="1" t="inlineStr">
        <is>
          <t>ID</t>
        </is>
      </c>
      <c r="B1" s="1" t="inlineStr">
        <is>
          <t>Prüfpunkt</t>
        </is>
      </c>
      <c r="C1" s="1" t="inlineStr">
        <is>
          <t>Woran man Qualität erkennt</t>
        </is>
      </c>
      <c r="D1" s="1" t="inlineStr">
        <is>
          <t>Nachweisbeispiel</t>
        </is>
      </c>
      <c r="E1" s="1" t="inlineStr">
        <is>
          <t>Bewertung</t>
        </is>
      </c>
      <c r="F1" s="1" t="inlineStr">
        <is>
          <t>Punkte</t>
        </is>
      </c>
      <c r="G1" s="1" t="inlineStr">
        <is>
          <t>Orbiq-Modul</t>
        </is>
      </c>
      <c r="H1" s="1" t="inlineStr">
        <is>
          <t>Anmerkungen / Verantwortlich</t>
        </is>
      </c>
    </row>
    <row r="2">
      <c r="A2" s="3" t="inlineStr">
        <is>
          <t>UPD-01</t>
        </is>
      </c>
      <c r="B2" s="3" t="inlineStr">
        <is>
          <t>Abonnierbare Trust Updates</t>
        </is>
      </c>
      <c r="C2" s="3" t="inlineStr">
        <is>
          <t>Kunden können Sicherheits-/Compliance-Updates des Trust Centers abonnieren</t>
        </is>
      </c>
      <c r="D2" s="3" t="inlineStr">
        <is>
          <t>„Abonnieren-Schaltfläche; Updates per E-Mail mit Archivseite“</t>
        </is>
      </c>
      <c r="E2" s="3" t="inlineStr"/>
      <c r="F2" s="3">
        <f>IF(E2="Ja",2,IF(E2="Teilweise",1,0))</f>
        <v/>
      </c>
      <c r="G2" s="3" t="inlineStr">
        <is>
          <t>Trust Updates (/platform/trust-updates)</t>
        </is>
      </c>
      <c r="H2" s="3" t="inlineStr"/>
    </row>
    <row r="3">
      <c r="A3" s="2" t="inlineStr">
        <is>
          <t>UPD-02</t>
        </is>
      </c>
      <c r="B3" s="2" t="inlineStr">
        <is>
          <t>Strukturierte Vorfallsmitteilungen</t>
        </is>
      </c>
      <c r="C3" s="2" t="inlineStr">
        <is>
          <t>Vorfallskommunikation wird über das Trust Center mit Schweregrad, Auswirkung und Status veröffentlicht — keine improvisierten E-Mail-Verläufe</t>
        </is>
      </c>
      <c r="D3" s="2" t="inlineStr">
        <is>
          <t>„Vorfallsmitteilung 2026-03: Schweregrad, betroffene Dienste, Zeitleiste, aktueller Status“</t>
        </is>
      </c>
      <c r="E3" s="2" t="inlineStr"/>
      <c r="F3" s="2">
        <f>IF(E3="Ja",2,IF(E3="Teilweise",1,0))</f>
        <v/>
      </c>
      <c r="G3" s="2" t="inlineStr">
        <is>
          <t>Trust Updates (/platform/trust-updates)</t>
        </is>
      </c>
      <c r="H3" s="2" t="inlineStr"/>
    </row>
    <row r="4">
      <c r="A4" s="3" t="inlineStr">
        <is>
          <t>UPD-03</t>
        </is>
      </c>
      <c r="B4" s="3" t="inlineStr">
        <is>
          <t>Subprozessor-Änderungsmitteilungen mit Widerspruchsfrist</t>
        </is>
      </c>
      <c r="C4" s="3" t="inlineStr">
        <is>
          <t>Änderungen werden vor Beauftragung angekündigt, mit Verweis auf den Mitteilungs- und Widerspruchsmechanismus des AVV</t>
        </is>
      </c>
      <c r="D4" s="3" t="inlineStr">
        <is>
          <t>„Mitteilung 2026-05: Aufnahme von [Anbieter] als Subprozessor, wirksam ab [Datum]; Widerspruchsweg gemäß AVV“</t>
        </is>
      </c>
      <c r="E4" s="3" t="inlineStr"/>
      <c r="F4" s="3">
        <f>IF(E4="Ja",2,IF(E4="Teilweise",1,0))</f>
        <v/>
      </c>
      <c r="G4" s="3" t="inlineStr">
        <is>
          <t>Trust Updates (/platform/trust-updates)</t>
        </is>
      </c>
      <c r="H4" s="3" t="inlineStr"/>
    </row>
    <row r="5">
      <c r="A5" s="2" t="inlineStr">
        <is>
          <t>UPD-04</t>
        </is>
      </c>
      <c r="B5" s="2" t="inlineStr">
        <is>
          <t>Ankündigungen zum Zertifizierungslebenszyklus</t>
        </is>
      </c>
      <c r="C5" s="2" t="inlineStr">
        <is>
          <t>Verlängerungen, Änderungen des Geltungsbereichs und neue Zertifizierungen werden angekündigt</t>
        </is>
      </c>
      <c r="D5" s="2" t="inlineStr">
        <is>
          <t>„Update: ISO 27001 rezertifiziert 2026-03, Geltungsbereich unverändert“</t>
        </is>
      </c>
      <c r="E5" s="2" t="inlineStr"/>
      <c r="F5" s="2">
        <f>IF(E5="Ja",2,IF(E5="Teilweise",1,0))</f>
        <v/>
      </c>
      <c r="G5" s="2" t="inlineStr">
        <is>
          <t>Trust Updates (/platform/trust-updates)</t>
        </is>
      </c>
      <c r="H5" s="2" t="inlineStr"/>
    </row>
    <row r="6">
      <c r="A6" s="3" t="inlineStr">
        <is>
          <t>UPD-05</t>
        </is>
      </c>
      <c r="B6" s="3" t="inlineStr">
        <is>
          <t>Sicherheitshinweise / CVE-Feed</t>
        </is>
      </c>
      <c r="C6" s="3" t="inlineStr">
        <is>
          <t>Advisories zu Produktschwachstellen werden über einen eigenen, verlinkbaren Feed veröffentlicht</t>
        </is>
      </c>
      <c r="D6" s="3" t="inlineStr">
        <is>
          <t>„Advisory-Seite mit CVE-IDs, betroffenen Versionen und behobenen Versionen“</t>
        </is>
      </c>
      <c r="E6" s="3" t="inlineStr"/>
      <c r="F6" s="3">
        <f>IF(E6="Ja",2,IF(E6="Teilweise",1,0))</f>
        <v/>
      </c>
      <c r="G6" s="3" t="inlineStr">
        <is>
          <t>Trust Updates (/platform/trust-updates)</t>
        </is>
      </c>
      <c r="H6" s="3" t="inlineStr"/>
    </row>
    <row r="7">
      <c r="A7" s="2" t="inlineStr">
        <is>
          <t>UPD-06</t>
        </is>
      </c>
      <c r="B7" s="2" t="inlineStr">
        <is>
          <t>Nachbereitungsberichte zu Vorfällen</t>
        </is>
      </c>
      <c r="C7" s="2" t="inlineStr">
        <is>
          <t>Ursache und Behebung werden betroffenen Kunden nach Abschluss zur Verfügung gestellt — verwendbar in deren eigenen Meldungen an Aufsichtsbehörden</t>
        </is>
      </c>
      <c r="D7" s="2" t="inlineStr">
        <is>
          <t>„Nachbereitungsbericht: Ursache, Behebung, Präventivmaßnahmen“</t>
        </is>
      </c>
      <c r="E7" s="2" t="inlineStr"/>
      <c r="F7" s="2">
        <f>IF(E7="Ja",2,IF(E7="Teilweise",1,0))</f>
        <v/>
      </c>
      <c r="G7" s="2" t="inlineStr">
        <is>
          <t>Trust Updates (/platform/trust-updates)</t>
        </is>
      </c>
      <c r="H7" s="2" t="inlineStr"/>
    </row>
    <row r="8">
      <c r="A8" s="3" t="inlineStr">
        <is>
          <t>UPD-07</t>
        </is>
      </c>
      <c r="B8" s="3" t="inlineStr">
        <is>
          <t>Changelog des Trust Centers</t>
        </is>
      </c>
      <c r="C8" s="3" t="inlineStr">
        <is>
          <t>Das Trust Center zeigt selbst, was sich wann geändert hat (Dokumente ergänzt, aktualisiert, entfernt)</t>
        </is>
      </c>
      <c r="D8" s="3" t="inlineStr">
        <is>
          <t>„Changelog: AVV v5.1 veröffentlicht am 12.01.2026; Pentest-Zusammenfassung aktualisiert am 30.04.2026“</t>
        </is>
      </c>
      <c r="E8" s="3" t="inlineStr"/>
      <c r="F8" s="3">
        <f>IF(E8="Ja",2,IF(E8="Teilweise",1,0))</f>
        <v/>
      </c>
      <c r="G8" s="3" t="inlineStr">
        <is>
          <t>Trust-Center-Plattform (/platform/trust-center-platform)</t>
        </is>
      </c>
      <c r="H8" s="3" t="inlineStr"/>
    </row>
    <row r="9">
      <c r="A9" s="2" t="inlineStr">
        <is>
          <t>UPD-08</t>
        </is>
      </c>
      <c r="B9" s="2" t="inlineStr">
        <is>
          <t>Ausgewiesener Update-Turnus, der eingehalten wird</t>
        </is>
      </c>
      <c r="C9" s="2" t="inlineStr">
        <is>
          <t>Ein veröffentlichter Rhythmus für Überprüfungen/Updates, belegt durch sichtbare jüngste Aktivität</t>
        </is>
      </c>
      <c r="D9" s="2" t="inlineStr">
        <is>
          <t>„Vierteljährlich überprüft; jüngstes Update innerhalb der letzten 90 Tage“</t>
        </is>
      </c>
      <c r="E9" s="2" t="inlineStr"/>
      <c r="F9" s="2">
        <f>IF(E9="Ja",2,IF(E9="Teilweise",1,0))</f>
        <v/>
      </c>
      <c r="G9" s="2" t="inlineStr">
        <is>
          <t>Continuous Monitoring (/platform/continuous-monitoring)</t>
        </is>
      </c>
      <c r="H9" s="2" t="inlineStr"/>
    </row>
  </sheetData>
  <dataValidations count="1">
    <dataValidation sqref="E2:E10" showDropDown="0" showInputMessage="0" showErrorMessage="0" allowBlank="1" type="list">
      <formula1>"Ja,Teilweise,Nein"</formula1>
    </dataValidation>
  </dataValidations>
  <pageMargins left="0.75" right="0.75" top="1" bottom="1" header="0.5" footer="0.5"/>
  <legacyDrawing xmlns:r="http://schemas.openxmlformats.org/officeDocument/2006/relationships" r:id="anysvml"/>
</worksheet>
</file>

<file path=xl/worksheets/sheet7.xml><?xml version="1.0" encoding="utf-8"?>
<worksheet xmlns="http://schemas.openxmlformats.org/spreadsheetml/2006/main">
  <sheetPr>
    <tabColor rgb="00F0E1B8"/>
    <outlinePr summaryBelow="1" summaryRight="1"/>
    <pageSetUpPr/>
  </sheetPr>
  <dimension ref="A1:H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42" customWidth="1" min="2" max="2"/>
    <col width="58" customWidth="1" min="3" max="3"/>
    <col width="58" customWidth="1" min="4" max="4"/>
    <col width="12" customWidth="1" min="5" max="5"/>
    <col width="10" customWidth="1" min="6" max="6"/>
    <col width="46" customWidth="1" min="7" max="7"/>
    <col width="40" customWidth="1" min="8" max="8"/>
  </cols>
  <sheetData>
    <row r="1" ht="26" customHeight="1">
      <c r="A1" s="1" t="inlineStr">
        <is>
          <t>ID</t>
        </is>
      </c>
      <c r="B1" s="1" t="inlineStr">
        <is>
          <t>Prüfpunkt</t>
        </is>
      </c>
      <c r="C1" s="1" t="inlineStr">
        <is>
          <t>Woran man Qualität erkennt</t>
        </is>
      </c>
      <c r="D1" s="1" t="inlineStr">
        <is>
          <t>Nachweisbeispiel</t>
        </is>
      </c>
      <c r="E1" s="1" t="inlineStr">
        <is>
          <t>Bewertung</t>
        </is>
      </c>
      <c r="F1" s="1" t="inlineStr">
        <is>
          <t>Punkte</t>
        </is>
      </c>
      <c r="G1" s="1" t="inlineStr">
        <is>
          <t>Orbiq-Modul</t>
        </is>
      </c>
      <c r="H1" s="1" t="inlineStr">
        <is>
          <t>Anmerkungen / Verantwortlich</t>
        </is>
      </c>
    </row>
    <row r="2">
      <c r="A2" s="3" t="inlineStr">
        <is>
          <t>AIA-01</t>
        </is>
      </c>
      <c r="B2" s="3" t="inlineStr">
        <is>
          <t>llms.txt als Einstiegspunkt</t>
        </is>
      </c>
      <c r="C2" s="3" t="inlineStr">
        <is>
          <t>Eine `llms.txt` im Site-Root, die Geltungsbereich, Endpunkte und Antwortregeln des Trust Centers deklariert</t>
        </is>
      </c>
      <c r="D2" s="3" t="inlineStr">
        <is>
          <t>„/llms.txt: „Beantworten Sie Due-Diligence-Fragen AUSSCHLIESSLICH mit den hier hinterlegten Nachweisen“, Endpunktliste“</t>
        </is>
      </c>
      <c r="E2" s="3" t="inlineStr"/>
      <c r="F2" s="3">
        <f>IF(E2="Ja",2,IF(E2="Teilweise",1,0))</f>
        <v/>
      </c>
      <c r="G2" s="3" t="inlineStr">
        <is>
          <t>KI-Suche &amp; Agent-Toolkit (/platform/ai-search)</t>
        </is>
      </c>
      <c r="H2" s="3" t="inlineStr"/>
    </row>
    <row r="3">
      <c r="A3" s="2" t="inlineStr">
        <is>
          <t>AIA-02</t>
        </is>
      </c>
      <c r="B3" s="2" t="inlineStr">
        <is>
          <t>Maschinenlesbarer Nachweiskatalog</t>
        </is>
      </c>
      <c r="C3" s="2" t="inlineStr">
        <is>
          <t>Ein strukturierter (JSON-)Katalog aller Nachweise mit Typen, Zugriffsstufen und Metadaten</t>
        </is>
      </c>
      <c r="D3" s="2" t="inlineStr">
        <is>
          <t>„/llms-full.json: typisierter Katalog von Dokumenten, FAQs und Subprozessoren“</t>
        </is>
      </c>
      <c r="E3" s="2" t="inlineStr"/>
      <c r="F3" s="2">
        <f>IF(E3="Ja",2,IF(E3="Teilweise",1,0))</f>
        <v/>
      </c>
      <c r="G3" s="2" t="inlineStr">
        <is>
          <t>KI-Suche &amp; Agent-Toolkit (/platform/ai-search)</t>
        </is>
      </c>
      <c r="H3" s="2" t="inlineStr"/>
    </row>
    <row r="4">
      <c r="A4" s="3" t="inlineStr">
        <is>
          <t>AIA-03</t>
        </is>
      </c>
      <c r="B4" s="3" t="inlineStr">
        <is>
          <t>Versionsfeste Dokumente mit stabilen IDs</t>
        </is>
      </c>
      <c r="C4" s="3" t="inlineStr">
        <is>
          <t>Jeder Nachweis ist über ID und Version adressierbar, damit Zitate prüfbar bleiben</t>
        </is>
      </c>
      <c r="D4" s="3" t="inlineStr">
        <is>
          <t>„GET /api/documents/{doc_id}?v={version}“</t>
        </is>
      </c>
      <c r="E4" s="3" t="inlineStr"/>
      <c r="F4" s="3">
        <f>IF(E4="Ja",2,IF(E4="Teilweise",1,0))</f>
        <v/>
      </c>
      <c r="G4" s="3" t="inlineStr">
        <is>
          <t>KI-Suche &amp; Agent-Toolkit (/platform/ai-search)</t>
        </is>
      </c>
      <c r="H4" s="3" t="inlineStr"/>
    </row>
    <row r="5">
      <c r="A5" s="2" t="inlineStr">
        <is>
          <t>AIA-04</t>
        </is>
      </c>
      <c r="B5" s="2" t="inlineStr">
        <is>
          <t>Zugriffsstufen maschinenlesbar deklariert</t>
        </is>
      </c>
      <c r="C5" s="2" t="inlineStr">
        <is>
          <t>Die Stufen öffentlich / eingeschränkt / NDA-geschützt sind im Katalog ausgewiesen und müssen nicht durch Fehlversuche ermittelt werden</t>
        </is>
      </c>
      <c r="D5" s="2" t="inlineStr">
        <is>
          <t>„conditionsOfAccess: public / restricted / nda-gated je Eintrag“</t>
        </is>
      </c>
      <c r="E5" s="2" t="inlineStr"/>
      <c r="F5" s="2">
        <f>IF(E5="Ja",2,IF(E5="Teilweise",1,0))</f>
        <v/>
      </c>
      <c r="G5" s="2" t="inlineStr">
        <is>
          <t>KI-Suche &amp; Agent-Toolkit (/platform/ai-search)</t>
        </is>
      </c>
      <c r="H5" s="2" t="inlineStr"/>
    </row>
    <row r="6">
      <c r="A6" s="3" t="inlineStr">
        <is>
          <t>AIA-05</t>
        </is>
      </c>
      <c r="B6" s="3" t="inlineStr">
        <is>
          <t>Authentifizierungsvertrag für Agenten</t>
        </is>
      </c>
      <c r="C6" s="3" t="inlineStr">
        <is>
          <t>Dokumentierter OAuth-Flow (z. B. Device Flow), über den ein Agent zweckgebundene, widerrufbare Tokens mit menschlicher Freigabe erhält</t>
        </is>
      </c>
      <c r="D6" s="3" t="inlineStr">
        <is>
          <t>„/llms.json dokumentiert Device-Code-Flow, Scopes und Fehlerbehandlung“</t>
        </is>
      </c>
      <c r="E6" s="3" t="inlineStr"/>
      <c r="F6" s="3">
        <f>IF(E6="Ja",2,IF(E6="Teilweise",1,0))</f>
        <v/>
      </c>
      <c r="G6" s="3" t="inlineStr">
        <is>
          <t>KI-Suche &amp; Agent-Toolkit (/platform/ai-search)</t>
        </is>
      </c>
      <c r="H6" s="3" t="inlineStr"/>
    </row>
    <row r="7">
      <c r="A7" s="2" t="inlineStr">
        <is>
          <t>AIA-06</t>
        </is>
      </c>
      <c r="B7" s="2" t="inlineStr">
        <is>
          <t>NDA-Workflow für Agenten navigierbar</t>
        </is>
      </c>
      <c r="C7" s="2" t="inlineStr">
        <is>
          <t>Die NDA-Anforderung ist aus dem Katalog erkennbar und per API mit menschlicher Freigabe abschließbar</t>
        </is>
      </c>
      <c r="D7" s="2" t="inlineStr">
        <is>
          <t>„Agent erkennt die Stufe nda-gated → reicht das NDA per API ein → authentifiziert sich mit NDA-freigegebenem Scope neu“</t>
        </is>
      </c>
      <c r="E7" s="2" t="inlineStr"/>
      <c r="F7" s="2">
        <f>IF(E7="Ja",2,IF(E7="Teilweise",1,0))</f>
        <v/>
      </c>
      <c r="G7" s="2" t="inlineStr">
        <is>
          <t>Integrierter NDA-Flow (/platform/integrated-nda-flow)</t>
        </is>
      </c>
      <c r="H7" s="2" t="inlineStr"/>
    </row>
    <row r="8">
      <c r="A8" s="3" t="inlineStr">
        <is>
          <t>AIA-07</t>
        </is>
      </c>
      <c r="B8" s="3" t="inlineStr">
        <is>
          <t>Extrahierbare, semantische Inhalte</t>
        </is>
      </c>
      <c r="C8" s="3" t="inlineStr">
        <is>
          <t>Nachweise ohne JavaScript-Ausführung lesbar: semantisches HTML/Markdown, echter Text (keine reinen Bildzertifikate), stabile Anker</t>
        </is>
      </c>
      <c r="D8" s="3" t="inlineStr">
        <is>
          <t>„Die Subprozessorenliste ist eine HTML-Tabelle, kein Screenshot; Überschriften sind echte h2/h3“</t>
        </is>
      </c>
      <c r="E8" s="3" t="inlineStr"/>
      <c r="F8" s="3">
        <f>IF(E8="Ja",2,IF(E8="Teilweise",1,0))</f>
        <v/>
      </c>
      <c r="G8" s="3" t="inlineStr">
        <is>
          <t>KI-Suche &amp; Agent-Toolkit (/platform/ai-search)</t>
        </is>
      </c>
      <c r="H8" s="3" t="inlineStr"/>
    </row>
    <row r="9">
      <c r="A9" s="2" t="inlineStr">
        <is>
          <t>AIA-08</t>
        </is>
      </c>
      <c r="B9" s="2" t="inlineStr">
        <is>
          <t>Ausgabe-/Zitationsvertrag veröffentlicht</t>
        </is>
      </c>
      <c r="C9" s="2" t="inlineStr">
        <is>
          <t>Vorgegebenes Antwortformat, das Agenten verpflichtet, Dokument-ID + Version zu zitieren und „unzureichend“ zurückzugeben, wenn Nachweise fehlen</t>
        </is>
      </c>
      <c r="D9" s="2" t="inlineStr">
        <is>
          <t>„Antwortvertrag in der llms.txt: Jede Aussage zitiert Dokument-ID + Version“</t>
        </is>
      </c>
      <c r="E9" s="2" t="inlineStr"/>
      <c r="F9" s="2">
        <f>IF(E9="Ja",2,IF(E9="Teilweise",1,0))</f>
        <v/>
      </c>
      <c r="G9" s="2" t="inlineStr">
        <is>
          <t>KI-Fragebögen (/platform/ai-questionnaires)</t>
        </is>
      </c>
      <c r="H9" s="2" t="inlineStr"/>
    </row>
    <row r="10">
      <c r="A10" s="3" t="inlineStr">
        <is>
          <t>AIA-09</t>
        </is>
      </c>
      <c r="B10" s="3" t="inlineStr">
        <is>
          <t>Aktualitäts-Metadaten an den Nachweisen</t>
        </is>
      </c>
      <c r="C10" s="3" t="inlineStr">
        <is>
          <t>Metadaten dateModified / ETag / zuletzt überprüft, damit Agenten Nachweise nach Aktualität gewichten können</t>
        </is>
      </c>
      <c r="D10" s="3" t="inlineStr">
        <is>
          <t>„Katalogeinträge tragen dateModified; HTTP-Antworten senden ETags“</t>
        </is>
      </c>
      <c r="E10" s="3" t="inlineStr"/>
      <c r="F10" s="3">
        <f>IF(E10="Ja",2,IF(E10="Teilweise",1,0))</f>
        <v/>
      </c>
      <c r="G10" s="3" t="inlineStr">
        <is>
          <t>Continuous Monitoring (/platform/continuous-monitoring)</t>
        </is>
      </c>
      <c r="H10" s="3" t="inlineStr"/>
    </row>
  </sheetData>
  <dataValidations count="1">
    <dataValidation sqref="E2:E11" showDropDown="0" showInputMessage="0" showErrorMessage="0" allowBlank="1" type="list">
      <formula1>"Ja,Teilweise,Nein"</formula1>
    </dataValidation>
  </dataValidations>
  <pageMargins left="0.75" right="0.75" top="1" bottom="1" header="0.5" footer="0.5"/>
  <legacyDrawing xmlns:r="http://schemas.openxmlformats.org/officeDocument/2006/relationships" r:id="anysvml"/>
</worksheet>
</file>

<file path=xl/worksheets/sheet8.xml><?xml version="1.0" encoding="utf-8"?>
<worksheet xmlns="http://schemas.openxmlformats.org/spreadsheetml/2006/main">
  <sheetPr>
    <tabColor rgb="00F0E1B8"/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0" customWidth="1" min="2" max="2"/>
    <col width="14" customWidth="1" min="3" max="3"/>
    <col width="14" customWidth="1" min="4" max="4"/>
    <col width="12" customWidth="1" min="5" max="5"/>
  </cols>
  <sheetData>
    <row r="1" ht="26" customHeight="1">
      <c r="A1" s="1" t="inlineStr">
        <is>
          <t>Bahn</t>
        </is>
      </c>
      <c r="B1" s="1" t="inlineStr">
        <is>
          <t>Prüfpunkte</t>
        </is>
      </c>
      <c r="C1" s="1" t="inlineStr">
        <is>
          <t>Maximalpunkte</t>
        </is>
      </c>
      <c r="D1" s="1" t="inlineStr">
        <is>
          <t>Ihre Punkte</t>
        </is>
      </c>
      <c r="E1" s="1" t="inlineStr">
        <is>
          <t>% der Bahn</t>
        </is>
      </c>
    </row>
    <row r="2">
      <c r="A2" s="3" t="inlineStr">
        <is>
          <t>1. Sicherheitsteams</t>
        </is>
      </c>
      <c r="B2" s="3" t="n">
        <v>11</v>
      </c>
      <c r="C2" s="3" t="n">
        <v>22</v>
      </c>
      <c r="D2" s="3">
        <f>SUM('1 Sicherheitsteams'!F2:F12)</f>
        <v/>
      </c>
      <c r="E2" s="4">
        <f>D2/C2</f>
        <v/>
      </c>
    </row>
    <row r="3">
      <c r="A3" s="2" t="inlineStr">
        <is>
          <t>2. Rechtsteams</t>
        </is>
      </c>
      <c r="B3" s="2" t="n">
        <v>10</v>
      </c>
      <c r="C3" s="2" t="n">
        <v>20</v>
      </c>
      <c r="D3" s="2">
        <f>SUM('2 Rechtsteams'!F2:F11)</f>
        <v/>
      </c>
      <c r="E3" s="5">
        <f>D3/C3</f>
        <v/>
      </c>
    </row>
    <row r="4">
      <c r="A4" s="3" t="inlineStr">
        <is>
          <t>3. Compliance-Teams</t>
        </is>
      </c>
      <c r="B4" s="3" t="n">
        <v>11</v>
      </c>
      <c r="C4" s="3" t="n">
        <v>22</v>
      </c>
      <c r="D4" s="3">
        <f>SUM('3 Compliance-Teams'!F2:F12)</f>
        <v/>
      </c>
      <c r="E4" s="4">
        <f>D4/C4</f>
        <v/>
      </c>
    </row>
    <row r="5">
      <c r="A5" s="2" t="inlineStr">
        <is>
          <t>4. Einkauf</t>
        </is>
      </c>
      <c r="B5" s="2" t="n">
        <v>9</v>
      </c>
      <c r="C5" s="2" t="n">
        <v>18</v>
      </c>
      <c r="D5" s="2">
        <f>SUM('4 Einkauf'!F2:F10)</f>
        <v/>
      </c>
      <c r="E5" s="5">
        <f>D5/C5</f>
        <v/>
      </c>
    </row>
    <row r="6">
      <c r="A6" s="3" t="inlineStr">
        <is>
          <t>5. Kundenupdates</t>
        </is>
      </c>
      <c r="B6" s="3" t="n">
        <v>8</v>
      </c>
      <c r="C6" s="3" t="n">
        <v>16</v>
      </c>
      <c r="D6" s="3">
        <f>SUM('5 Kundenupdates'!F2:F9)</f>
        <v/>
      </c>
      <c r="E6" s="4">
        <f>D6/C6</f>
        <v/>
      </c>
    </row>
    <row r="7">
      <c r="A7" s="2" t="inlineStr">
        <is>
          <t>6. KI-Agenten</t>
        </is>
      </c>
      <c r="B7" s="2" t="n">
        <v>9</v>
      </c>
      <c r="C7" s="2" t="n">
        <v>18</v>
      </c>
      <c r="D7" s="2">
        <f>SUM('6 KI-Agenten'!F2:F10)</f>
        <v/>
      </c>
      <c r="E7" s="5">
        <f>D7/C7</f>
        <v/>
      </c>
    </row>
    <row r="8">
      <c r="A8" s="3" t="inlineStr">
        <is>
          <t>GESAMT</t>
        </is>
      </c>
      <c r="B8" s="3" t="n">
        <v>58</v>
      </c>
      <c r="C8" s="3" t="n">
        <v>116</v>
      </c>
      <c r="D8" s="3">
        <f>SUM(D2:D7)</f>
        <v/>
      </c>
      <c r="E8" s="4">
        <f>D8/C8</f>
        <v/>
      </c>
    </row>
    <row r="9">
      <c r="A9" s="2" t="inlineStr">
        <is>
          <t>Readiness-Band</t>
        </is>
      </c>
      <c r="B9" s="2" t="inlineStr"/>
      <c r="C9" s="2" t="inlineStr"/>
      <c r="D9" s="2">
        <f>IF(E8&lt;0.4,"Foundational",IF(E8&lt;=0.75,"Developing","Buyer-ready"))</f>
        <v/>
      </c>
      <c r="E9" s="2" t="inlineStr"/>
    </row>
  </sheetData>
  <pageMargins left="0.75" right="0.75" top="1" bottom="1" header="0.5" footer="0.5"/>
  <legacyDrawing xmlns:r="http://schemas.openxmlformats.org/officeDocument/2006/relationships" r:id="anysvml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Orbiq</dc:creator>
  <dc:title>European Trust Center Readiness Checklist</dc:title>
  <dc:description>European Trust Center Readiness Checklist v1.0 — 2026-07-03 — © Orbiq — https://www.orbiqhq.com/templates/european-trust-center-readiness-checklist</dc:description>
  <dcterms:created xsi:type="dcterms:W3CDTF">2026-07-03T11:38:52Z</dcterms:created>
  <dcterms:modified xsi:type="dcterms:W3CDTF">2026-07-15T06:46:00Z</dcterms:modified>
</cp:coreProperties>
</file>