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omments/comment2.xml" ContentType="application/vnd.openxmlformats-officedocument.spreadsheetml.comments+xml"/>
  <Override PartName="/xl/worksheets/sheet4.xml" ContentType="application/vnd.openxmlformats-officedocument.spreadsheetml.worksheet+xml"/>
  <Override PartName="/xl/comments/comment3.xml" ContentType="application/vnd.openxmlformats-officedocument.spreadsheetml.comments+xml"/>
  <Override PartName="/xl/worksheets/sheet5.xml" ContentType="application/vnd.openxmlformats-officedocument.spreadsheetml.worksheet+xml"/>
  <Override PartName="/xl/comments/comment4.xml" ContentType="application/vnd.openxmlformats-officedocument.spreadsheetml.comments+xml"/>
  <Override PartName="/xl/worksheets/sheet6.xml" ContentType="application/vnd.openxmlformats-officedocument.spreadsheetml.worksheet+xml"/>
  <Override PartName="/xl/comments/comment5.xml" ContentType="application/vnd.openxmlformats-officedocument.spreadsheetml.comments+xml"/>
  <Override PartName="/xl/worksheets/sheet7.xml" ContentType="application/vnd.openxmlformats-officedocument.spreadsheetml.worksheet+xml"/>
  <Override PartName="/xl/comments/comment6.xml" ContentType="application/vnd.openxmlformats-officedocument.spreadsheetml.comments+xml"/>
  <Override PartName="/xl/worksheets/sheet8.xml" ContentType="application/vnd.openxmlformats-officedocument.spreadsheetml.worksheet+xml"/>
  <Override PartName="/xl/comments/comment7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ctions" sheetId="1" state="visible" r:id="rId1"/>
    <sheet name="1 Équipes sécurité" sheetId="2" state="visible" r:id="rId2"/>
    <sheet name="2 Équipes juridiques" sheetId="3" state="visible" r:id="rId3"/>
    <sheet name="3 Équipes conformité" sheetId="4" state="visible" r:id="rId4"/>
    <sheet name="4 Achats" sheetId="5" state="visible" r:id="rId5"/>
    <sheet name="5 Mises à jour clients" sheetId="6" state="visible" r:id="rId6"/>
    <sheet name="6 Agents IA" sheetId="7" state="visible" r:id="rId7"/>
    <sheet name="Nota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Helvetica"/>
      <b val="1"/>
      <color rgb="00FFFFFF"/>
      <sz val="11"/>
    </font>
    <font>
      <name val="Helvetica"/>
      <color rgb="001A2B33"/>
      <sz val="10"/>
    </font>
  </fonts>
  <fills count="4">
    <fill>
      <patternFill/>
    </fill>
    <fill>
      <patternFill patternType="gray125"/>
    </fill>
    <fill>
      <patternFill patternType="solid">
        <fgColor rgb="000A2733"/>
      </patternFill>
    </fill>
    <fill>
      <patternFill patternType="solid">
        <fgColor rgb="00F2F4F5"/>
      </patternFill>
    </fill>
  </fills>
  <borders count="2">
    <border>
      <left/>
      <right/>
      <top/>
      <bottom/>
      <diagonal/>
    </border>
    <border>
      <left style="thin">
        <color rgb="00D8DEE1"/>
      </left>
      <right style="thin">
        <color rgb="00D8DEE1"/>
      </right>
      <top style="thin">
        <color rgb="00D8DEE1"/>
      </top>
      <bottom style="thin">
        <color rgb="00D8DEE1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top" wrapText="1"/>
    </xf>
    <xf numFmtId="0" fontId="2" fillId="3" borderId="1" applyAlignment="1" pivotButton="0" quotePrefix="0" xfId="0">
      <alignment vertical="top" wrapText="1"/>
    </xf>
    <xf numFmtId="9" fontId="2" fillId="3" borderId="1" applyAlignment="1" pivotButton="0" quotePrefix="0" xfId="0">
      <alignment vertical="top" wrapText="1"/>
    </xf>
    <xf numFmtId="9" fontId="2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comments/comment1.xml><?xml version="1.0" encoding="utf-8"?>
<comments xmlns="http://schemas.openxmlformats.org/spreadsheetml/2006/main">
  <authors>
    <author>Orbiq</author>
  </authors>
  <commentList>
    <comment ref="E1" authorId="0" shapeId="0">
      <text>
        <t>Data validation dropdown: Yes / Partial / No. Leave blank until assessed.</t>
      </text>
    </comment>
    <comment ref="F1" authorId="0" shapeId="0">
      <text>
        <t>Formula per row: Yes=2, Partial=1, No=0, blank=0. E.g. =IF(E2="Yes",2,IF(E2="Partial",1,0))</t>
      </text>
    </comment>
    <comment ref="G1" authorId="0" shapeId="0">
      <text>
        <t>Which Orbiq platform module addresses this item (hyperlink to https://www.orbiqhq.com + path)</t>
      </text>
    </comment>
  </commentList>
</comments>
</file>

<file path=xl/comments/comment2.xml><?xml version="1.0" encoding="utf-8"?>
<comments xmlns="http://schemas.openxmlformats.org/spreadsheetml/2006/main">
  <authors>
    <author>Orbiq</author>
  </authors>
  <commentList>
    <comment ref="E1" authorId="0" shapeId="0">
      <text>
        <t>Data validation dropdown: Yes / Partial / No. Leave blank until assessed.</t>
      </text>
    </comment>
    <comment ref="F1" authorId="0" shapeId="0">
      <text>
        <t>Formula per row: Yes=2, Partial=1, No=0, blank=0. E.g. =IF(E2="Yes",2,IF(E2="Partial",1,0))</t>
      </text>
    </comment>
    <comment ref="G1" authorId="0" shapeId="0">
      <text>
        <t>Which Orbiq platform module addresses this item (hyperlink to https://www.orbiqhq.com + path)</t>
      </text>
    </comment>
  </commentList>
</comments>
</file>

<file path=xl/comments/comment3.xml><?xml version="1.0" encoding="utf-8"?>
<comments xmlns="http://schemas.openxmlformats.org/spreadsheetml/2006/main">
  <authors>
    <author>Orbiq</author>
  </authors>
  <commentList>
    <comment ref="E1" authorId="0" shapeId="0">
      <text>
        <t>Data validation dropdown: Yes / Partial / No. Leave blank until assessed.</t>
      </text>
    </comment>
    <comment ref="F1" authorId="0" shapeId="0">
      <text>
        <t>Formula per row: Yes=2, Partial=1, No=0, blank=0. E.g. =IF(E2="Yes",2,IF(E2="Partial",1,0))</t>
      </text>
    </comment>
    <comment ref="G1" authorId="0" shapeId="0">
      <text>
        <t>Which Orbiq platform module addresses this item (hyperlink to https://www.orbiqhq.com + path)</t>
      </text>
    </comment>
  </commentList>
</comments>
</file>

<file path=xl/comments/comment4.xml><?xml version="1.0" encoding="utf-8"?>
<comments xmlns="http://schemas.openxmlformats.org/spreadsheetml/2006/main">
  <authors>
    <author>Orbiq</author>
  </authors>
  <commentList>
    <comment ref="E1" authorId="0" shapeId="0">
      <text>
        <t>Data validation dropdown: Yes / Partial / No. Leave blank until assessed.</t>
      </text>
    </comment>
    <comment ref="F1" authorId="0" shapeId="0">
      <text>
        <t>Formula per row: Yes=2, Partial=1, No=0, blank=0. E.g. =IF(E2="Yes",2,IF(E2="Partial",1,0))</t>
      </text>
    </comment>
    <comment ref="G1" authorId="0" shapeId="0">
      <text>
        <t>Which Orbiq platform module addresses this item (hyperlink to https://www.orbiqhq.com + path)</t>
      </text>
    </comment>
  </commentList>
</comments>
</file>

<file path=xl/comments/comment5.xml><?xml version="1.0" encoding="utf-8"?>
<comments xmlns="http://schemas.openxmlformats.org/spreadsheetml/2006/main">
  <authors>
    <author>Orbiq</author>
  </authors>
  <commentList>
    <comment ref="E1" authorId="0" shapeId="0">
      <text>
        <t>Data validation dropdown: Yes / Partial / No. Leave blank until assessed.</t>
      </text>
    </comment>
    <comment ref="F1" authorId="0" shapeId="0">
      <text>
        <t>Formula per row: Yes=2, Partial=1, No=0, blank=0. E.g. =IF(E2="Yes",2,IF(E2="Partial",1,0))</t>
      </text>
    </comment>
    <comment ref="G1" authorId="0" shapeId="0">
      <text>
        <t>Which Orbiq platform module addresses this item (hyperlink to https://www.orbiqhq.com + path)</t>
      </text>
    </comment>
  </commentList>
</comments>
</file>

<file path=xl/comments/comment6.xml><?xml version="1.0" encoding="utf-8"?>
<comments xmlns="http://schemas.openxmlformats.org/spreadsheetml/2006/main">
  <authors>
    <author>Orbiq</author>
  </authors>
  <commentList>
    <comment ref="E1" authorId="0" shapeId="0">
      <text>
        <t>Data validation dropdown: Yes / Partial / No. Leave blank until assessed.</t>
      </text>
    </comment>
    <comment ref="F1" authorId="0" shapeId="0">
      <text>
        <t>Formula per row: Yes=2, Partial=1, No=0, blank=0. E.g. =IF(E2="Yes",2,IF(E2="Partial",1,0))</t>
      </text>
    </comment>
    <comment ref="G1" authorId="0" shapeId="0">
      <text>
        <t>Which Orbiq platform module addresses this item (hyperlink to https://www.orbiqhq.com + path)</t>
      </text>
    </comment>
  </commentList>
</comments>
</file>

<file path=xl/comments/comment7.xml><?xml version="1.0" encoding="utf-8"?>
<comments xmlns="http://schemas.openxmlformats.org/spreadsheetml/2006/main">
  <authors>
    <author>Orbiq</author>
  </authors>
  <commentList>
    <comment ref="D1" authorId="0" shapeId="0">
      <text>
        <t>Formula: SUM of the Points column on the corresponding lane sheet, e.g. =SUM('1 Security teams'!F2:F12)</t>
      </text>
    </comment>
    <comment ref="E1" authorId="0" shapeId="0">
      <text>
        <t>Formula: Your points / Max points, formatted as percentage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_rels/sheet3.xml.rels><Relationships xmlns="http://schemas.openxmlformats.org/package/2006/relationships"><Relationship Type="http://schemas.openxmlformats.org/officeDocument/2006/relationships/comments" Target="/xl/comments/comment2.xml" Id="comments" /><Relationship Type="http://schemas.openxmlformats.org/officeDocument/2006/relationships/vmlDrawing" Target="/xl/drawings/commentsDrawing2.vml" Id="anysvml" /></Relationships>
</file>

<file path=xl/worksheets/_rels/sheet4.xml.rels><Relationships xmlns="http://schemas.openxmlformats.org/package/2006/relationships"><Relationship Type="http://schemas.openxmlformats.org/officeDocument/2006/relationships/comments" Target="/xl/comments/comment3.xml" Id="comments" /><Relationship Type="http://schemas.openxmlformats.org/officeDocument/2006/relationships/vmlDrawing" Target="/xl/drawings/commentsDrawing3.vml" Id="anysvml" /></Relationships>
</file>

<file path=xl/worksheets/_rels/sheet5.xml.rels><Relationships xmlns="http://schemas.openxmlformats.org/package/2006/relationships"><Relationship Type="http://schemas.openxmlformats.org/officeDocument/2006/relationships/comments" Target="/xl/comments/comment4.xml" Id="comments" /><Relationship Type="http://schemas.openxmlformats.org/officeDocument/2006/relationships/vmlDrawing" Target="/xl/drawings/commentsDrawing4.vml" Id="anysvml" /></Relationships>
</file>

<file path=xl/worksheets/_rels/sheet6.xml.rels><Relationships xmlns="http://schemas.openxmlformats.org/package/2006/relationships"><Relationship Type="http://schemas.openxmlformats.org/officeDocument/2006/relationships/comments" Target="/xl/comments/comment5.xml" Id="comments" /><Relationship Type="http://schemas.openxmlformats.org/officeDocument/2006/relationships/vmlDrawing" Target="/xl/drawings/commentsDrawing5.vml" Id="anysvml" /></Relationships>
</file>

<file path=xl/worksheets/_rels/sheet7.xml.rels><Relationships xmlns="http://schemas.openxmlformats.org/package/2006/relationships"><Relationship Type="http://schemas.openxmlformats.org/officeDocument/2006/relationships/comments" Target="/xl/comments/comment6.xml" Id="comments" /><Relationship Type="http://schemas.openxmlformats.org/officeDocument/2006/relationships/vmlDrawing" Target="/xl/drawings/commentsDrawing6.vml" Id="anysvml" /></Relationships>
</file>

<file path=xl/worksheets/_rels/sheet8.xml.rels><Relationships xmlns="http://schemas.openxmlformats.org/package/2006/relationships"><Relationship Type="http://schemas.openxmlformats.org/officeDocument/2006/relationships/comments" Target="/xl/comments/comment7.xml" Id="comments" /><Relationship Type="http://schemas.openxmlformats.org/officeDocument/2006/relationships/vmlDrawing" Target="/xl/drawings/commentsDrawing7.vml" Id="anysvml" /></Relationships>
</file>

<file path=xl/worksheets/sheet1.xml><?xml version="1.0" encoding="utf-8"?>
<worksheet xmlns="http://schemas.openxmlformats.org/spreadsheetml/2006/main">
  <sheetPr>
    <tabColor rgb="00F0E1B8"/>
    <outlinePr summaryBelow="1" summaryRight="1"/>
    <pageSetUpPr/>
  </sheetPr>
  <dimension ref="A1:A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0" customWidth="1" min="1" max="1"/>
  </cols>
  <sheetData>
    <row r="1" ht="26" customHeight="1">
      <c r="A1" s="1" t="inlineStr">
        <is>
          <t>Checklist de préparation du Trust Center européen — Instructions</t>
        </is>
      </c>
    </row>
    <row r="2">
      <c r="A2" s="2" t="inlineStr">
        <is>
          <t>Une auto-évaluation notée de votre Trust Center côté acheteurs face aux attentes européennes : 58 points de contrôle répartis en six volets de parties prenantes.</t>
        </is>
      </c>
    </row>
    <row r="3">
      <c r="A3" s="2" t="inlineStr"/>
    </row>
    <row r="4">
      <c r="A4" s="2" t="inlineStr">
        <is>
          <t>COMMENT NOTER</t>
        </is>
      </c>
    </row>
    <row r="5">
      <c r="A5" s="2" t="inlineStr">
        <is>
          <t>1. Évaluez de l'extérieur : notez ce qu'un évaluateur externe peut trouver sur le Trust Center (niveaux publics + accès contrôlés en libre-service), pas ce qui existe en interne.</t>
        </is>
      </c>
    </row>
    <row r="6">
      <c r="A6" s="2" t="inlineStr">
        <is>
          <t>2. Notez chaque point de contrôle dans la colonne Score : Oui = 2 points (publié, à jour, complet, accessible au bon niveau d'accès) ; Partiel = 1 point (existe mais périmé &gt;12 mois, incomplet, difficile à trouver, ou sous accès restreint là où il devrait être public) ; Non = 0 point (absent ou introuvable).</t>
        </is>
      </c>
    </row>
    <row r="7">
      <c r="A7" s="2" t="inlineStr">
        <is>
          <t>3. La colonne Points et l'onglet Notation calculent automatiquement les scores par volet, le pourcentage total et votre niveau de préparation.</t>
        </is>
      </c>
    </row>
    <row r="8">
      <c r="A8" s="2" t="inlineStr"/>
    </row>
    <row r="9">
      <c r="A9" s="2" t="inlineStr">
        <is>
          <t>NIVEAUX DE PRÉPARATION</t>
        </is>
      </c>
    </row>
    <row r="10">
      <c r="A10" s="2" t="inlineStr">
        <is>
          <t>Moins de 40 % — Fondations : le Trust Center n'est qu'une vitrine ; les évaluateurs retombent sur l'envoi de PDF par e-mail. Corrigez d'abord les deux volets les plus faibles.</t>
        </is>
      </c>
    </row>
    <row r="11">
      <c r="A11" s="2" t="inlineStr">
        <is>
          <t>40–75 % — En développement : les preuves essentielles existent, mais au moins deux volets sont insuffisamment couverts ; donnez la priorité à la transparence juridique et aux canaux de mise à jour.</t>
        </is>
      </c>
    </row>
    <row r="12">
      <c r="A12" s="2" t="inlineStr">
        <is>
          <t>Plus de 75 % — Prêt pour les acheteurs : les six volets sont en libre-service ; la revue de sécurité avance en parallèle du cycle de vente. Maintenez le niveau par une re-notation trimestrielle.</t>
        </is>
      </c>
    </row>
    <row r="13">
      <c r="A13" s="2" t="inlineStr"/>
    </row>
    <row r="14">
      <c r="A14" s="2" t="inlineStr">
        <is>
          <t>RESPONSABLES DE VOLET (RECOMMANDÉ)</t>
        </is>
      </c>
    </row>
    <row r="15">
      <c r="A15" s="2" t="inlineStr">
        <is>
          <t>Volet 1 Équipes sécurité — Responsable sécurité / RSSI · Volet 2 Équipes juridiques — Juridique / DPO · Volet 3 Équipes conformité — Responsable conformité / GRC · Volet 4 Achats — Ventes / RevOps · Volet 5 Mises à jour clients — Customer success · Volet 6 Agents IA — Ingénierie / équipe web. Un coordinateur (généralement le RSSI ou le responsable conformité) consolide l'onglet Notation.</t>
        </is>
      </c>
    </row>
    <row r="16">
      <c r="A16" s="2" t="inlineStr"/>
    </row>
    <row r="17">
      <c r="A17" s="2" t="inlineStr">
        <is>
          <t>CADENCE</t>
        </is>
      </c>
    </row>
    <row r="18">
      <c r="A18" s="2" t="inlineStr">
        <is>
          <t>Passez les six volets en revue chaque trimestre. Re-notez un volet isolé après tout changement significatif : nouveau certificat ou audit, changement de sous-traitant ultérieur, incident, évolution tarifaire, changement d'endpoint. Les listes de sous-traitants ultérieurs et la validité des certificats se périment le plus vite — vérifiez-les chaque mois.</t>
        </is>
      </c>
    </row>
    <row r="19">
      <c r="A19" s="2" t="inlineStr"/>
    </row>
    <row r="20">
      <c r="A20" s="2" t="inlineStr">
        <is>
          <t>ANCRAGES JURIDIQUES</t>
        </is>
      </c>
    </row>
    <row r="21">
      <c r="A21" s="2" t="inlineStr">
        <is>
          <t>NIS2 — directive (UE) 2022/2555 (Art. 21(2)(d) sécurité de la chaîne d'approvisionnement ; Art. 23 notification d'incident : 24 h / 72 h / 1 mois) — https://eur-lex.europa.eu/eli/dir/2022/2555</t>
        </is>
      </c>
    </row>
    <row r="22">
      <c r="A22" s="2" t="inlineStr">
        <is>
          <t>DORA — règlement (UE) 2022/2554 (Art. 28–30 risque lié aux prestataires tiers de services TIC), applicable depuis le 17 janvier 2025 — https://eur-lex.europa.eu/eli/reg/2022/2554</t>
        </is>
      </c>
    </row>
    <row r="23">
      <c r="A23" s="2" t="inlineStr">
        <is>
          <t>RGPD — règlement (UE) 2016/679 (Art. 28 sous-traitants ultérieurs ; Art. 32 sécurité ; Art. 33–34 notification de violation) — https://eur-lex.europa.eu/eli/reg/2016/679</t>
        </is>
      </c>
    </row>
    <row r="24">
      <c r="A24" s="2" t="inlineStr"/>
    </row>
    <row r="25">
      <c r="A25" s="2" t="inlineStr">
        <is>
          <t>Cette checklist est fournie en l'état et ne constitue pas un conseil juridique. Libre d'utilisation et d'adaptation au sein de votre organisation.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F0E1B8"/>
    <outlinePr summaryBelow="1" summaryRight="1"/>
    <pageSetUpPr/>
  </sheetPr>
  <dimension ref="A1:H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42" customWidth="1" min="2" max="2"/>
    <col width="58" customWidth="1" min="3" max="3"/>
    <col width="58" customWidth="1" min="4" max="4"/>
    <col width="12" customWidth="1" min="5" max="5"/>
    <col width="10" customWidth="1" min="6" max="6"/>
    <col width="46" customWidth="1" min="7" max="7"/>
    <col width="40" customWidth="1" min="8" max="8"/>
  </cols>
  <sheetData>
    <row r="1" ht="26" customHeight="1">
      <c r="A1" s="1" t="inlineStr">
        <is>
          <t>ID</t>
        </is>
      </c>
      <c r="B1" s="1" t="inlineStr">
        <is>
          <t>Point de contrôle</t>
        </is>
      </c>
      <c r="C1" s="1" t="inlineStr">
        <is>
          <t>Le bon niveau, concrètement</t>
        </is>
      </c>
      <c r="D1" s="1" t="inlineStr">
        <is>
          <t>Exemple de preuve</t>
        </is>
      </c>
      <c r="E1" s="1" t="inlineStr">
        <is>
          <t>Score</t>
        </is>
      </c>
      <c r="F1" s="1" t="inlineStr">
        <is>
          <t>Points</t>
        </is>
      </c>
      <c r="G1" s="1" t="inlineStr">
        <is>
          <t>Module Orbiq</t>
        </is>
      </c>
      <c r="H1" s="1" t="inlineStr">
        <is>
          <t>Notes / responsable</t>
        </is>
      </c>
    </row>
    <row r="2">
      <c r="A2" s="3" t="inlineStr">
        <is>
          <t>SEC-01</t>
        </is>
      </c>
      <c r="B2" s="3" t="inlineStr">
        <is>
          <t>Certificat ISO 27001 publié</t>
        </is>
      </c>
      <c r="C2" s="3" t="inlineStr">
        <is>
          <t>Certificat visible avec l'organisme de certification, le périmètre, les dates d'émission et d'expiration — pas un simple badge</t>
        </is>
      </c>
      <c r="D2" s="3" t="inlineStr">
        <is>
          <t>PDF ou fiche de preuve : "ISO/IEC 27001:2022, délivré par [organisme], valide jusqu'au 2027-03-01, périmètre : plateforme SaaS et infrastructure de support"</t>
        </is>
      </c>
      <c r="E2" s="3" t="inlineStr"/>
      <c r="F2" s="3">
        <f>IF(E2="Oui",2,IF(E2="Partiel",1,0))</f>
        <v/>
      </c>
      <c r="G2" s="3" t="inlineStr">
        <is>
          <t>Trust Center Platform (/platform/trust-center-platform)</t>
        </is>
      </c>
      <c r="H2" s="3" t="inlineStr"/>
    </row>
    <row r="3">
      <c r="A3" s="2" t="inlineStr">
        <is>
          <t>SEC-02</t>
        </is>
      </c>
      <c r="B3" s="2" t="inlineStr">
        <is>
          <t>Déclaration d'applicabilité disponible sur demande</t>
        </is>
      </c>
      <c r="C3" s="2" t="inlineStr">
        <is>
          <t>SoA (ou synthèse des mesures) accessible via un parcours d'accès contrôlé en libre-service, avec un délai annoncé</t>
        </is>
      </c>
      <c r="D3" s="2" t="inlineStr">
        <is>
          <t>"Déclaration d'applicabilité v4.2, 2026-01" sous NDA dans le niveau restreint</t>
        </is>
      </c>
      <c r="E3" s="2" t="inlineStr"/>
      <c r="F3" s="2">
        <f>IF(E3="Oui",2,IF(E3="Partiel",1,0))</f>
        <v/>
      </c>
      <c r="G3" s="2" t="inlineStr">
        <is>
          <t>Integrated NDA Flow (/platform/integrated-nda-flow)</t>
        </is>
      </c>
      <c r="H3" s="2" t="inlineStr"/>
    </row>
    <row r="4">
      <c r="A4" s="3" t="inlineStr">
        <is>
          <t>SEC-03</t>
        </is>
      </c>
      <c r="B4" s="3" t="inlineStr">
        <is>
          <t>Synthèse exécutive du test d'intrusion, moins de 12 mois</t>
        </is>
      </c>
      <c r="C4" s="3" t="inlineStr">
        <is>
          <t>Synthèse datée précisant le cabinet de test, le périmètre, la méthodologie, le nombre de constats par criticité et l'état de remédiation</t>
        </is>
      </c>
      <c r="D4" s="3" t="inlineStr">
        <is>
          <t>"Pentest externe par [cabinet], 2026-04 ; 0 critique, 2 élevés (remédiés 2026-05)"</t>
        </is>
      </c>
      <c r="E4" s="3" t="inlineStr"/>
      <c r="F4" s="3">
        <f>IF(E4="Oui",2,IF(E4="Partiel",1,0))</f>
        <v/>
      </c>
      <c r="G4" s="3" t="inlineStr">
        <is>
          <t>Document Watermarking (/platform/document-watermarking)</t>
        </is>
      </c>
      <c r="H4" s="3" t="inlineStr"/>
    </row>
    <row r="5">
      <c r="A5" s="2" t="inlineStr">
        <is>
          <t>SEC-04</t>
        </is>
      </c>
      <c r="B5" s="2" t="inlineStr">
        <is>
          <t>Posture de gestion des vulnérabilités</t>
        </is>
      </c>
      <c r="C5" s="2" t="inlineStr">
        <is>
          <t>Cadence des scans, SLA de correctifs et délais de remédiation annoncés pour les constats critiques/élevés</t>
        </is>
      </c>
      <c r="D5" s="2" t="inlineStr">
        <is>
          <t>"Scans hebdomadaires des dépendances et de l'infra ; critiques corrigés ≤ 72 h, élevés ≤ 14 jours"</t>
        </is>
      </c>
      <c r="E5" s="2" t="inlineStr"/>
      <c r="F5" s="2">
        <f>IF(E5="Oui",2,IF(E5="Partiel",1,0))</f>
        <v/>
      </c>
      <c r="G5" s="2" t="inlineStr">
        <is>
          <t>Trust Center Platform (/platform/trust-center-platform)</t>
        </is>
      </c>
      <c r="H5" s="2" t="inlineStr"/>
    </row>
    <row r="6">
      <c r="A6" s="3" t="inlineStr">
        <is>
          <t>SEC-05</t>
        </is>
      </c>
      <c r="B6" s="3" t="inlineStr">
        <is>
          <t>Posture de chiffrement documentée</t>
        </is>
      </c>
      <c r="C6" s="3" t="inlineStr">
        <is>
          <t>Chiffrement au repos et en transit, avec les algorithmes et une synthèse de la gestion des clés</t>
        </is>
      </c>
      <c r="D6" s="3" t="inlineStr">
        <is>
          <t>"AES-256 au repos, TLS 1.2+ en transit, clés gérées par KMS avec rotation annuelle"</t>
        </is>
      </c>
      <c r="E6" s="3" t="inlineStr"/>
      <c r="F6" s="3">
        <f>IF(E6="Oui",2,IF(E6="Partiel",1,0))</f>
        <v/>
      </c>
      <c r="G6" s="3" t="inlineStr">
        <is>
          <t>Trust Center Platform (/platform/trust-center-platform)</t>
        </is>
      </c>
      <c r="H6" s="3" t="inlineStr"/>
    </row>
    <row r="7">
      <c r="A7" s="2" t="inlineStr">
        <is>
          <t>SEC-06</t>
        </is>
      </c>
      <c r="B7" s="2" t="inlineStr">
        <is>
          <t>Synthèse de la gestion des accès</t>
        </is>
      </c>
      <c r="C7" s="2" t="inlineStr">
        <is>
          <t>MFA/SSO imposés, modèle de moindre privilège, processus arrivée-mobilité-départ décrits</t>
        </is>
      </c>
      <c r="D7" s="2" t="inlineStr">
        <is>
          <t>"SSO + MFA obligatoire pour tout le personnel ; revues d'accès trimestrielles ; RBAC"</t>
        </is>
      </c>
      <c r="E7" s="2" t="inlineStr"/>
      <c r="F7" s="2">
        <f>IF(E7="Oui",2,IF(E7="Partiel",1,0))</f>
        <v/>
      </c>
      <c r="G7" s="2" t="inlineStr">
        <is>
          <t>Trust Center Platform (/platform/trust-center-platform)</t>
        </is>
      </c>
      <c r="H7" s="2" t="inlineStr"/>
    </row>
    <row r="8">
      <c r="A8" s="3" t="inlineStr">
        <is>
          <t>SEC-07</t>
        </is>
      </c>
      <c r="B8" s="3" t="inlineStr">
        <is>
          <t>Cycle de développement sécurisé décrit</t>
        </is>
      </c>
      <c r="C8" s="3" t="inlineStr">
        <is>
          <t>Revue de code, SAST/DAST, analyse des dépendances et contrôles de mise en production résumés</t>
        </is>
      </c>
      <c r="D8" s="3" t="inlineStr">
        <is>
          <t>"Chaque changement relu par un pair ; SAST + analyse des dépendances dans la CI ; déploiements par paliers"</t>
        </is>
      </c>
      <c r="E8" s="3" t="inlineStr"/>
      <c r="F8" s="3">
        <f>IF(E8="Oui",2,IF(E8="Partiel",1,0))</f>
        <v/>
      </c>
      <c r="G8" s="3" t="inlineStr">
        <is>
          <t>Trust Center Platform (/platform/trust-center-platform)</t>
        </is>
      </c>
      <c r="H8" s="3" t="inlineStr"/>
    </row>
    <row r="9">
      <c r="A9" s="2" t="inlineStr">
        <is>
          <t>SEC-08</t>
        </is>
      </c>
      <c r="B9" s="2" t="inlineStr">
        <is>
          <t>Ségrégation des tenants/du réseau expliquée (SaaS multi-tenant)</t>
        </is>
      </c>
      <c r="C9" s="2" t="inlineStr">
        <is>
          <t>Modèle de séparation logique entre les environnements clients décrit</t>
        </is>
      </c>
      <c r="D9" s="2" t="inlineStr">
        <is>
          <t>"Isolation des tenants au niveau des lignes ; contextes de chiffrement par tenant ; aucune requête inter-tenants"</t>
        </is>
      </c>
      <c r="E9" s="2" t="inlineStr"/>
      <c r="F9" s="2">
        <f>IF(E9="Oui",2,IF(E9="Partiel",1,0))</f>
        <v/>
      </c>
      <c r="G9" s="2" t="inlineStr">
        <is>
          <t>Trust Center Platform (/platform/trust-center-platform)</t>
        </is>
      </c>
      <c r="H9" s="2" t="inlineStr"/>
    </row>
    <row r="10">
      <c r="A10" s="3" t="inlineStr">
        <is>
          <t>SEC-09</t>
        </is>
      </c>
      <c r="B10" s="3" t="inlineStr">
        <is>
          <t>Synthèse continuité d'activité / reprise après sinistre</t>
        </is>
      </c>
      <c r="C10" s="3" t="inlineStr">
        <is>
          <t>Synthèse du plan PCA/PRA avec objectifs RTO/RPO et date du dernier test</t>
        </is>
      </c>
      <c r="D10" s="3" t="inlineStr">
        <is>
          <t>"RTO 4 h / RPO 1 h ; dernier exercice de reprise mené en 2026-02"</t>
        </is>
      </c>
      <c r="E10" s="3" t="inlineStr"/>
      <c r="F10" s="3">
        <f>IF(E10="Oui",2,IF(E10="Partiel",1,0))</f>
        <v/>
      </c>
      <c r="G10" s="3" t="inlineStr">
        <is>
          <t>Trust Center Platform (/platform/trust-center-platform)</t>
        </is>
      </c>
      <c r="H10" s="3" t="inlineStr"/>
    </row>
    <row r="11">
      <c r="A11" s="2" t="inlineStr">
        <is>
          <t>SEC-10</t>
        </is>
      </c>
      <c r="B11" s="2" t="inlineStr">
        <is>
          <t>Vue d'ensemble de l'architecture de sécurité</t>
        </is>
      </c>
      <c r="C11" s="2" t="inlineStr">
        <is>
          <t>Description ou schéma d'architecture de haut niveau (public ou sous accès contrôlé) couvrant les flux de données et les frontières</t>
        </is>
      </c>
      <c r="D11" s="2" t="inlineStr">
        <is>
          <t>Sous accès contrôlé : "Vue d'ensemble architecture et flux de données, v3, 2026-03"</t>
        </is>
      </c>
      <c r="E11" s="2" t="inlineStr"/>
      <c r="F11" s="2">
        <f>IF(E11="Oui",2,IF(E11="Partiel",1,0))</f>
        <v/>
      </c>
      <c r="G11" s="2" t="inlineStr">
        <is>
          <t>Integrated NDA Flow (/platform/integrated-nda-flow)</t>
        </is>
      </c>
      <c r="H11" s="2" t="inlineStr"/>
    </row>
    <row r="12">
      <c r="A12" s="3" t="inlineStr">
        <is>
          <t>SEC-11</t>
        </is>
      </c>
      <c r="B12" s="3" t="inlineStr">
        <is>
          <t>Canal de divulgation responsable</t>
        </is>
      </c>
      <c r="C12" s="3" t="inlineStr">
        <is>
          <t>security.txt et/ou une politique publiée de divulgation des vulnérabilités, avec un contact</t>
        </is>
      </c>
      <c r="D12" s="3" t="inlineStr">
        <is>
          <t>"/.well-known/security.txt avec contact security@ et politique de divulgation"</t>
        </is>
      </c>
      <c r="E12" s="3" t="inlineStr"/>
      <c r="F12" s="3">
        <f>IF(E12="Oui",2,IF(E12="Partiel",1,0))</f>
        <v/>
      </c>
      <c r="G12" s="3" t="inlineStr">
        <is>
          <t>Trust Center Platform (/platform/trust-center-platform)</t>
        </is>
      </c>
      <c r="H12" s="3" t="inlineStr"/>
    </row>
  </sheetData>
  <dataValidations count="1">
    <dataValidation sqref="E2:E13" showDropDown="0" showInputMessage="0" showErrorMessage="0" allowBlank="1" type="list">
      <formula1>"Oui,Partiel,Non"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tabColor rgb="00F0E1B8"/>
    <outlinePr summaryBelow="1" summaryRight="1"/>
    <pageSetUpPr/>
  </sheetPr>
  <dimension ref="A1:H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42" customWidth="1" min="2" max="2"/>
    <col width="58" customWidth="1" min="3" max="3"/>
    <col width="58" customWidth="1" min="4" max="4"/>
    <col width="12" customWidth="1" min="5" max="5"/>
    <col width="10" customWidth="1" min="6" max="6"/>
    <col width="46" customWidth="1" min="7" max="7"/>
    <col width="40" customWidth="1" min="8" max="8"/>
  </cols>
  <sheetData>
    <row r="1" ht="26" customHeight="1">
      <c r="A1" s="1" t="inlineStr">
        <is>
          <t>ID</t>
        </is>
      </c>
      <c r="B1" s="1" t="inlineStr">
        <is>
          <t>Point de contrôle</t>
        </is>
      </c>
      <c r="C1" s="1" t="inlineStr">
        <is>
          <t>Le bon niveau, concrètement</t>
        </is>
      </c>
      <c r="D1" s="1" t="inlineStr">
        <is>
          <t>Exemple de preuve</t>
        </is>
      </c>
      <c r="E1" s="1" t="inlineStr">
        <is>
          <t>Score</t>
        </is>
      </c>
      <c r="F1" s="1" t="inlineStr">
        <is>
          <t>Points</t>
        </is>
      </c>
      <c r="G1" s="1" t="inlineStr">
        <is>
          <t>Module Orbiq</t>
        </is>
      </c>
      <c r="H1" s="1" t="inlineStr">
        <is>
          <t>Notes / responsable</t>
        </is>
      </c>
    </row>
    <row r="2">
      <c r="A2" s="3" t="inlineStr">
        <is>
          <t>LEG-01</t>
        </is>
      </c>
      <c r="B2" s="3" t="inlineStr">
        <is>
          <t>DPA disponible sans friction</t>
        </is>
      </c>
      <c r="C2" s="3" t="inlineStr">
        <is>
          <t>Modèle de DPA à jour, téléchargeable sans inscription ni rendez-vous commercial</t>
        </is>
      </c>
      <c r="D2" s="3" t="inlineStr">
        <is>
          <t>"DPA v5.1 (2026-01), PDF, téléchargement public"</t>
        </is>
      </c>
      <c r="E2" s="3" t="inlineStr"/>
      <c r="F2" s="3">
        <f>IF(E2="Oui",2,IF(E2="Partiel",1,0))</f>
        <v/>
      </c>
      <c r="G2" s="3" t="inlineStr">
        <is>
          <t>Trust Center Platform (/platform/trust-center-platform)</t>
        </is>
      </c>
      <c r="H2" s="3" t="inlineStr"/>
    </row>
    <row r="3">
      <c r="A3" s="2" t="inlineStr">
        <is>
          <t>LEG-02</t>
        </is>
      </c>
      <c r="B3" s="2" t="inlineStr">
        <is>
          <t>Liste publique des sous-traitants ultérieurs</t>
        </is>
      </c>
      <c r="C3" s="2" t="inlineStr">
        <is>
          <t>Chaque sous-traitant ultérieur listé avec nom, finalité, catégories de données traitées et lieu d'hébergement — public, pas sous NDA (RGPD Art. 28)</t>
        </is>
      </c>
      <c r="D3" s="2" t="inlineStr">
        <is>
          <t>"AWS (eu-central-1, Francfort) — hébergement d'infrastructure — contenus clients"</t>
        </is>
      </c>
      <c r="E3" s="2" t="inlineStr"/>
      <c r="F3" s="2">
        <f>IF(E3="Oui",2,IF(E3="Partiel",1,0))</f>
        <v/>
      </c>
      <c r="G3" s="2" t="inlineStr">
        <is>
          <t>Trust Center Platform (/platform/trust-center-platform)</t>
        </is>
      </c>
      <c r="H3" s="2" t="inlineStr"/>
    </row>
    <row r="4">
      <c r="A4" s="3" t="inlineStr">
        <is>
          <t>LEG-03</t>
        </is>
      </c>
      <c r="B4" s="3" t="inlineStr">
        <is>
          <t>Mécanisme d'avis de changement de sous-traitant ultérieur</t>
        </is>
      </c>
      <c r="C4" s="3" t="inlineStr">
        <is>
          <t>Canal de notification avec abonnement, plus le délai de préavis contractuel annoncé (généralement ~15 jours ; 30–60 négociés sur les contrats plus importants)</t>
        </is>
      </c>
      <c r="D4" s="3" t="inlineStr">
        <is>
          <t>"Abonnement aux mises à jour sous-traitants ; le DPA §9 prévoit un délai de préavis et d'objection"</t>
        </is>
      </c>
      <c r="E4" s="3" t="inlineStr"/>
      <c r="F4" s="3">
        <f>IF(E4="Oui",2,IF(E4="Partiel",1,0))</f>
        <v/>
      </c>
      <c r="G4" s="3" t="inlineStr">
        <is>
          <t>Trust Updates (/platform/trust-updates)</t>
        </is>
      </c>
      <c r="H4" s="3" t="inlineStr"/>
    </row>
    <row r="5">
      <c r="A5" s="2" t="inlineStr">
        <is>
          <t>LEG-04</t>
        </is>
      </c>
      <c r="B5" s="2" t="inlineStr">
        <is>
          <t>Mécanismes de transfert internationaux documentés</t>
        </is>
      </c>
      <c r="C5" s="2" t="inlineStr">
        <is>
          <t>CCT / décision d'adéquation invoquées nommées par transfert ; analyse d'impact de transfert disponible sur demande</t>
        </is>
      </c>
      <c r="D5" s="2" t="inlineStr">
        <is>
          <t>"Transferts vers [fournisseur] sous CCT (2021/914 Module 2) + TIA disponible sous NDA"</t>
        </is>
      </c>
      <c r="E5" s="2" t="inlineStr"/>
      <c r="F5" s="2">
        <f>IF(E5="Oui",2,IF(E5="Partiel",1,0))</f>
        <v/>
      </c>
      <c r="G5" s="2" t="inlineStr">
        <is>
          <t>Trust Center Platform (/platform/trust-center-platform)</t>
        </is>
      </c>
      <c r="H5" s="2" t="inlineStr"/>
    </row>
    <row r="6">
      <c r="A6" s="3" t="inlineStr">
        <is>
          <t>LEG-05</t>
        </is>
      </c>
      <c r="B6" s="3" t="inlineStr">
        <is>
          <t>Engagements écrits de résidence des données</t>
        </is>
      </c>
      <c r="C6" s="3" t="inlineStr">
        <is>
          <t>Où les données clients (et les métadonnées/sauvegardes) sont stockées, par service, sous forme d'engagement écrit</t>
        </is>
      </c>
      <c r="D6" s="3" t="inlineStr">
        <is>
          <t>"Contenus clients stockés et traités uniquement dans des régions UE ; sauvegardes dans la même région"</t>
        </is>
      </c>
      <c r="E6" s="3" t="inlineStr"/>
      <c r="F6" s="3">
        <f>IF(E6="Oui",2,IF(E6="Partiel",1,0))</f>
        <v/>
      </c>
      <c r="G6" s="3" t="inlineStr">
        <is>
          <t>Trust Center Platform (/platform/trust-center-platform)</t>
        </is>
      </c>
      <c r="H6" s="3" t="inlineStr"/>
    </row>
    <row r="7">
      <c r="A7" s="2" t="inlineStr">
        <is>
          <t>LEG-06</t>
        </is>
      </c>
      <c r="B7" s="2" t="inlineStr">
        <is>
          <t>Juridiction du prestataire divulguée</t>
        </is>
      </c>
      <c r="C7" s="2" t="inlineStr">
        <is>
          <t>Entité juridique opérante, lieu d'immatriculation et exposition aux injonctions de divulgation hors UE (p. ex. US CLOUD Act) précisés</t>
        </is>
      </c>
      <c r="D7" s="2" t="inlineStr">
        <is>
          <t>"Opéré par [entité] GmbH, immatriculée en Allemagne ; pas de maison mère américaine"</t>
        </is>
      </c>
      <c r="E7" s="2" t="inlineStr"/>
      <c r="F7" s="2">
        <f>IF(E7="Oui",2,IF(E7="Partiel",1,0))</f>
        <v/>
      </c>
      <c r="G7" s="2" t="inlineStr">
        <is>
          <t>Trust Center Platform (/platform/trust-center-platform)</t>
        </is>
      </c>
      <c r="H7" s="2" t="inlineStr"/>
    </row>
    <row r="8">
      <c r="A8" s="3" t="inlineStr">
        <is>
          <t>LEG-07</t>
        </is>
      </c>
      <c r="B8" s="3" t="inlineStr">
        <is>
          <t>Parcours NDA en libre-service pour les documents restreints</t>
        </is>
      </c>
      <c r="C8" s="3" t="inlineStr">
        <is>
          <t>NDA à signature en un clic avec piste d'audit, qui débloque les documents restreints en quelques minutes, pas en plusieurs jours</t>
        </is>
      </c>
      <c r="D8" s="3" t="inlineStr">
        <is>
          <t>"Demande d'accès → signature du NDA dans le navigateur → document débloqué ; signature journalisée"</t>
        </is>
      </c>
      <c r="E8" s="3" t="inlineStr"/>
      <c r="F8" s="3">
        <f>IF(E8="Oui",2,IF(E8="Partiel",1,0))</f>
        <v/>
      </c>
      <c r="G8" s="3" t="inlineStr">
        <is>
          <t>Integrated NDA Flow (/platform/integrated-nda-flow)</t>
        </is>
      </c>
      <c r="H8" s="3" t="inlineStr"/>
    </row>
    <row r="9">
      <c r="A9" s="2" t="inlineStr">
        <is>
          <t>LEG-08</t>
        </is>
      </c>
      <c r="B9" s="2" t="inlineStr">
        <is>
          <t>Conditions de conservation et de suppression publiées</t>
        </is>
      </c>
      <c r="C9" s="2" t="inlineStr">
        <is>
          <t>Ce qu'il advient des données clients à la résiliation, avec des délais</t>
        </is>
      </c>
      <c r="D9" s="2" t="inlineStr">
        <is>
          <t>"Données clients supprimées sous 30 jours après la fin du contrat ; certificat de suppression sur demande"</t>
        </is>
      </c>
      <c r="E9" s="2" t="inlineStr"/>
      <c r="F9" s="2">
        <f>IF(E9="Oui",2,IF(E9="Partiel",1,0))</f>
        <v/>
      </c>
      <c r="G9" s="2" t="inlineStr">
        <is>
          <t>Trust Center Platform (/platform/trust-center-platform)</t>
        </is>
      </c>
      <c r="H9" s="2" t="inlineStr"/>
    </row>
    <row r="10">
      <c r="A10" s="3" t="inlineStr">
        <is>
          <t>LEG-09</t>
        </is>
      </c>
      <c r="B10" s="3" t="inlineStr">
        <is>
          <t>Synthèse des mesures techniques et organisationnelles (TOM)</t>
        </is>
      </c>
      <c r="C10" s="3" t="inlineStr">
        <is>
          <t>Mesures de l'Art. 32 du RGPD publiées sous forme de synthèse structurée, référencée depuis le DPA</t>
        </is>
      </c>
      <c r="D10" s="3" t="inlineStr">
        <is>
          <t>"Annexe TOM v3 (2026-02) : contrôle d'accès, chiffrement, résilience, cadence de tests"</t>
        </is>
      </c>
      <c r="E10" s="3" t="inlineStr"/>
      <c r="F10" s="3">
        <f>IF(E10="Oui",2,IF(E10="Partiel",1,0))</f>
        <v/>
      </c>
      <c r="G10" s="3" t="inlineStr">
        <is>
          <t>Trust Center Platform (/platform/trust-center-platform)</t>
        </is>
      </c>
      <c r="H10" s="3" t="inlineStr"/>
    </row>
    <row r="11">
      <c r="A11" s="2" t="inlineStr">
        <is>
          <t>LEG-10</t>
        </is>
      </c>
      <c r="B11" s="2" t="inlineStr">
        <is>
          <t>Transparence sur l'usage des données par l'IA</t>
        </is>
      </c>
      <c r="C11" s="2" t="inlineStr">
        <is>
          <t>Si les données clients servent à entraîner des modèles d'IA ; quels sous-traitants ultérieurs IA y ont accès ; voie d'opt-out</t>
        </is>
      </c>
      <c r="D11" s="2" t="inlineStr">
        <is>
          <t>"Les données clients ne servent pas à entraîner les modèles ; sous-traitants IA : [liste], hébergés dans l'UE"</t>
        </is>
      </c>
      <c r="E11" s="2" t="inlineStr"/>
      <c r="F11" s="2">
        <f>IF(E11="Oui",2,IF(E11="Partiel",1,0))</f>
        <v/>
      </c>
      <c r="G11" s="2" t="inlineStr">
        <is>
          <t>Trust Center Platform (/platform/trust-center-platform)</t>
        </is>
      </c>
      <c r="H11" s="2" t="inlineStr"/>
    </row>
  </sheetData>
  <dataValidations count="1">
    <dataValidation sqref="E2:E12" showDropDown="0" showInputMessage="0" showErrorMessage="0" allowBlank="1" type="list">
      <formula1>"Oui,Partiel,Non"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tabColor rgb="00F0E1B8"/>
    <outlinePr summaryBelow="1" summaryRight="1"/>
    <pageSetUpPr/>
  </sheetPr>
  <dimension ref="A1:H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42" customWidth="1" min="2" max="2"/>
    <col width="58" customWidth="1" min="3" max="3"/>
    <col width="58" customWidth="1" min="4" max="4"/>
    <col width="12" customWidth="1" min="5" max="5"/>
    <col width="10" customWidth="1" min="6" max="6"/>
    <col width="46" customWidth="1" min="7" max="7"/>
    <col width="40" customWidth="1" min="8" max="8"/>
  </cols>
  <sheetData>
    <row r="1" ht="26" customHeight="1">
      <c r="A1" s="1" t="inlineStr">
        <is>
          <t>ID</t>
        </is>
      </c>
      <c r="B1" s="1" t="inlineStr">
        <is>
          <t>Point de contrôle</t>
        </is>
      </c>
      <c r="C1" s="1" t="inlineStr">
        <is>
          <t>Le bon niveau, concrètement</t>
        </is>
      </c>
      <c r="D1" s="1" t="inlineStr">
        <is>
          <t>Exemple de preuve</t>
        </is>
      </c>
      <c r="E1" s="1" t="inlineStr">
        <is>
          <t>Score</t>
        </is>
      </c>
      <c r="F1" s="1" t="inlineStr">
        <is>
          <t>Points</t>
        </is>
      </c>
      <c r="G1" s="1" t="inlineStr">
        <is>
          <t>Module Orbiq</t>
        </is>
      </c>
      <c r="H1" s="1" t="inlineStr">
        <is>
          <t>Notes / responsable</t>
        </is>
      </c>
    </row>
    <row r="2">
      <c r="A2" s="3" t="inlineStr">
        <is>
          <t>COM-01</t>
        </is>
      </c>
      <c r="B2" s="3" t="inlineStr">
        <is>
          <t>Référentiels affichés avec périmètre et dates</t>
        </is>
      </c>
      <c r="C2" s="3" t="inlineStr">
        <is>
          <t>Chaque certification/attestation affiche le périmètre, l'organisme émetteur, la date d'audit et la validité — pas une simple rangée de logos</t>
        </is>
      </c>
      <c r="D2" s="3" t="inlineStr">
        <is>
          <t>"ISO 27001 (valide jusqu'à 2027-03), ISO 27701 (valide jusqu'à 2027-03), périmètres accessibles en lien"</t>
        </is>
      </c>
      <c r="E2" s="3" t="inlineStr"/>
      <c r="F2" s="3">
        <f>IF(E2="Oui",2,IF(E2="Partiel",1,0))</f>
        <v/>
      </c>
      <c r="G2" s="3" t="inlineStr">
        <is>
          <t>Trust Center Platform (/platform/trust-center-platform)</t>
        </is>
      </c>
      <c r="H2" s="3" t="inlineStr"/>
    </row>
    <row r="3">
      <c r="A3" s="2" t="inlineStr">
        <is>
          <t>COM-02</t>
        </is>
      </c>
      <c r="B3" s="2" t="inlineStr">
        <is>
          <t>Posture NIS2 cartographiée</t>
        </is>
      </c>
      <c r="C3" s="2" t="inlineStr">
        <is>
          <t>Mesures de sécurité mises en correspondance avec les catégories de l'Art. 21(2) NIS2, pour que les clients essentiels/importants puissent s'y référer dans leur propre dossier chaîne d'approvisionnement</t>
        </is>
      </c>
      <c r="D3" s="2" t="inlineStr">
        <is>
          <t>"Page de préparation NIS2 : Art. 21(2)(a)–(j) reliés aux mesures et aux preuves"</t>
        </is>
      </c>
      <c r="E3" s="2" t="inlineStr"/>
      <c r="F3" s="2">
        <f>IF(E3="Oui",2,IF(E3="Partiel",1,0))</f>
        <v/>
      </c>
      <c r="G3" s="2" t="inlineStr">
        <is>
          <t>Vendor Assurance (/platform/vendor-assurance-platform)</t>
        </is>
      </c>
      <c r="H3" s="2" t="inlineStr"/>
    </row>
    <row r="4">
      <c r="A4" s="3" t="inlineStr">
        <is>
          <t>COM-03</t>
        </is>
      </c>
      <c r="B4" s="3" t="inlineStr">
        <is>
          <t>Engagement de communication d'incident aligné sur les délais NIS2</t>
        </is>
      </c>
      <c r="C4" s="3" t="inlineStr">
        <is>
          <t>Engagement à notifier les clients affectés assez vite pour soutenir leurs obligations de signalement 24 h/72 h/1 mois (NIS2 Art. 23)</t>
        </is>
      </c>
      <c r="D4" s="3" t="inlineStr">
        <is>
          <t>"Nous notifions les clients affectés sans retard injustifié afin qu'ils puissent tenir les délais de l'Art. 23"</t>
        </is>
      </c>
      <c r="E4" s="3" t="inlineStr"/>
      <c r="F4" s="3">
        <f>IF(E4="Oui",2,IF(E4="Partiel",1,0))</f>
        <v/>
      </c>
      <c r="G4" s="3" t="inlineStr">
        <is>
          <t>Trust Updates (/platform/trust-updates)</t>
        </is>
      </c>
      <c r="H4" s="3" t="inlineStr"/>
    </row>
    <row r="5">
      <c r="A5" s="2" t="inlineStr">
        <is>
          <t>COM-04</t>
        </is>
      </c>
      <c r="B5" s="2" t="inlineStr">
        <is>
          <t>Données DORA sur les prestataires tiers TIC disponibles</t>
        </is>
      </c>
      <c r="C5" s="2" t="inlineStr">
        <is>
          <t>Les données contractuelles et opérationnelles dont les entités financières ont besoin au titre des Art. 28–30 DORA (description du service, localisation des données, sous-contractants, accompagnement de sortie) mises à disposition</t>
        </is>
      </c>
      <c r="D5" s="2" t="inlineStr">
        <is>
          <t>"Fiche d'information DORA : champs du registre d'informations pré-remplis pour les clients"</t>
        </is>
      </c>
      <c r="E5" s="2" t="inlineStr"/>
      <c r="F5" s="2">
        <f>IF(E5="Oui",2,IF(E5="Partiel",1,0))</f>
        <v/>
      </c>
      <c r="G5" s="2" t="inlineStr">
        <is>
          <t>Vendor Assurance (/platform/vendor-assurance-platform)</t>
        </is>
      </c>
      <c r="H5" s="2" t="inlineStr"/>
    </row>
    <row r="6">
      <c r="A6" s="3" t="inlineStr">
        <is>
          <t>COM-05</t>
        </is>
      </c>
      <c r="B6" s="3" t="inlineStr">
        <is>
          <t>Les renouvellements de certification n'expirent jamais en silence</t>
        </is>
      </c>
      <c r="C6" s="3" t="inlineStr">
        <is>
          <t>Dates de renouvellement/expiration visibles ; preuve renouvelée publiée avant l'expiration</t>
        </is>
      </c>
      <c r="D6" s="3" t="inlineStr">
        <is>
          <t>"La fiche certificat affiche la date de validité ; renouvellement publié 2 semaines avant l'expiration"</t>
        </is>
      </c>
      <c r="E6" s="3" t="inlineStr"/>
      <c r="F6" s="3">
        <f>IF(E6="Oui",2,IF(E6="Partiel",1,0))</f>
        <v/>
      </c>
      <c r="G6" s="3" t="inlineStr">
        <is>
          <t>Continuous Monitoring (/platform/continuous-monitoring)</t>
        </is>
      </c>
      <c r="H6" s="3" t="inlineStr"/>
    </row>
    <row r="7">
      <c r="A7" s="2" t="inlineStr">
        <is>
          <t>COM-06</t>
        </is>
      </c>
      <c r="B7" s="2" t="inlineStr">
        <is>
          <t>Preuves organisées par référentiel et par mesure</t>
        </is>
      </c>
      <c r="C7" s="2" t="inlineStr">
        <is>
          <t>Structure navigable (référentiel → mesure → preuve), pas un dossier plat de PDF</t>
        </is>
      </c>
      <c r="D7" s="2" t="inlineStr">
        <is>
          <t>"Navigation par ISO 27001 / NIS2 / DORA / RGPD ; chaque mesure renvoie à ses preuves"</t>
        </is>
      </c>
      <c r="E7" s="2" t="inlineStr"/>
      <c r="F7" s="2">
        <f>IF(E7="Oui",2,IF(E7="Partiel",1,0))</f>
        <v/>
      </c>
      <c r="G7" s="2" t="inlineStr">
        <is>
          <t>Trust Center Platform (/platform/trust-center-platform)</t>
        </is>
      </c>
      <c r="H7" s="2" t="inlineStr"/>
    </row>
    <row r="8">
      <c r="A8" s="3" t="inlineStr">
        <is>
          <t>COM-07</t>
        </is>
      </c>
      <c r="B8" s="3" t="inlineStr">
        <is>
          <t>Chaque document versionné et daté</t>
        </is>
      </c>
      <c r="C8" s="3" t="inlineStr">
        <is>
          <t>Numéro de version et date de dernière mise à jour sur chaque élément de preuve</t>
        </is>
      </c>
      <c r="D8" s="3" t="inlineStr">
        <is>
          <t>"Politique de sécurité de l'information v6.0 — mise à jour 2026-05-14"</t>
        </is>
      </c>
      <c r="E8" s="3" t="inlineStr"/>
      <c r="F8" s="3">
        <f>IF(E8="Oui",2,IF(E8="Partiel",1,0))</f>
        <v/>
      </c>
      <c r="G8" s="3" t="inlineStr">
        <is>
          <t>Trust Center Platform (/platform/trust-center-platform)</t>
        </is>
      </c>
      <c r="H8" s="3" t="inlineStr"/>
    </row>
    <row r="9">
      <c r="A9" s="2" t="inlineStr">
        <is>
          <t>COM-08</t>
        </is>
      </c>
      <c r="B9" s="2" t="inlineStr">
        <is>
          <t>Modalités d'accès aux rapports d'audit précisées</t>
        </is>
      </c>
      <c r="C9" s="2" t="inlineStr">
        <is>
          <t>Comment les clients obtiennent les rapports d'audit tiers (sous NDA) et si des droits d'audit sont pris en charge</t>
        </is>
      </c>
      <c r="D9" s="2" t="inlineStr">
        <is>
          <t>"Rapport d'audit ISO disponible sous NDA ; clause de droit d'audit prise en charge pour les clients régulés"</t>
        </is>
      </c>
      <c r="E9" s="2" t="inlineStr"/>
      <c r="F9" s="2">
        <f>IF(E9="Oui",2,IF(E9="Partiel",1,0))</f>
        <v/>
      </c>
      <c r="G9" s="2" t="inlineStr">
        <is>
          <t>Integrated NDA Flow (/platform/integrated-nda-flow)</t>
        </is>
      </c>
      <c r="H9" s="2" t="inlineStr"/>
    </row>
    <row r="10">
      <c r="A10" s="3" t="inlineStr">
        <is>
          <t>COM-09</t>
        </is>
      </c>
      <c r="B10" s="3" t="inlineStr">
        <is>
          <t>Gestion des vulnérabilités et avis de sécurité (dans l'esprit du CRA)</t>
        </is>
      </c>
      <c r="C10" s="3" t="inlineStr">
        <is>
          <t>Pour les produits comportant des éléments numériques : gestion des vulnérabilités documentée et canal d'avis de sécurité</t>
        </is>
      </c>
      <c r="D10" s="3" t="inlineStr">
        <is>
          <t>"Page d'avis de sécurité avec historique CVE et processus de divulgation coordonnée"</t>
        </is>
      </c>
      <c r="E10" s="3" t="inlineStr"/>
      <c r="F10" s="3">
        <f>IF(E10="Oui",2,IF(E10="Partiel",1,0))</f>
        <v/>
      </c>
      <c r="G10" s="3" t="inlineStr">
        <is>
          <t>Trust Updates (/platform/trust-updates)</t>
        </is>
      </c>
      <c r="H10" s="3" t="inlineStr"/>
    </row>
    <row r="11">
      <c r="A11" s="2" t="inlineStr">
        <is>
          <t>COM-10</t>
        </is>
      </c>
      <c r="B11" s="2" t="inlineStr">
        <is>
          <t>Déclaration de sortie et de portabilité</t>
        </is>
      </c>
      <c r="C11" s="2" t="inlineStr">
        <is>
          <t>Formats d'export des données, assistance à la transition et accompagnement à la résiliation décrits (à l'appui des exigences DORA de stratégie de sortie)</t>
        </is>
      </c>
      <c r="D11" s="2" t="inlineStr">
        <is>
          <t>"Export complet dans des formats ouverts sous 30 jours ; clause d'assistance à la transition disponible"</t>
        </is>
      </c>
      <c r="E11" s="2" t="inlineStr"/>
      <c r="F11" s="2">
        <f>IF(E11="Oui",2,IF(E11="Partiel",1,0))</f>
        <v/>
      </c>
      <c r="G11" s="2" t="inlineStr">
        <is>
          <t>Trust Center Platform (/platform/trust-center-platform)</t>
        </is>
      </c>
      <c r="H11" s="2" t="inlineStr"/>
    </row>
    <row r="12">
      <c r="A12" s="3" t="inlineStr">
        <is>
          <t>COM-11</t>
        </is>
      </c>
      <c r="B12" s="3" t="inlineStr">
        <is>
          <t>Réutilisation des preuves entre référentiels</t>
        </is>
      </c>
      <c r="C12" s="3" t="inlineStr">
        <is>
          <t>La même preuve de mesure mise en correspondance une seule fois avec NIS2, DORA et le RGPD, au lieu de trois jeux de réponses parallèles</t>
        </is>
      </c>
      <c r="D12" s="3" t="inlineStr">
        <is>
          <t>"Mesure de chiffrement citée par ISO A.8.24, NIS2 Art. 21(2)(h), DORA, RGPD Art. 32"</t>
        </is>
      </c>
      <c r="E12" s="3" t="inlineStr"/>
      <c r="F12" s="3">
        <f>IF(E12="Oui",2,IF(E12="Partiel",1,0))</f>
        <v/>
      </c>
      <c r="G12" s="3" t="inlineStr">
        <is>
          <t>ISMS Software (/platform/isms-software)</t>
        </is>
      </c>
      <c r="H12" s="3" t="inlineStr"/>
    </row>
  </sheetData>
  <dataValidations count="1">
    <dataValidation sqref="E2:E13" showDropDown="0" showInputMessage="0" showErrorMessage="0" allowBlank="1" type="list">
      <formula1>"Oui,Partiel,Non"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5.xml><?xml version="1.0" encoding="utf-8"?>
<worksheet xmlns="http://schemas.openxmlformats.org/spreadsheetml/2006/main">
  <sheetPr>
    <tabColor rgb="00F0E1B8"/>
    <outlinePr summaryBelow="1" summaryRight="1"/>
    <pageSetUpPr/>
  </sheetPr>
  <dimension ref="A1:H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42" customWidth="1" min="2" max="2"/>
    <col width="58" customWidth="1" min="3" max="3"/>
    <col width="58" customWidth="1" min="4" max="4"/>
    <col width="12" customWidth="1" min="5" max="5"/>
    <col width="10" customWidth="1" min="6" max="6"/>
    <col width="46" customWidth="1" min="7" max="7"/>
    <col width="40" customWidth="1" min="8" max="8"/>
  </cols>
  <sheetData>
    <row r="1" ht="26" customHeight="1">
      <c r="A1" s="1" t="inlineStr">
        <is>
          <t>ID</t>
        </is>
      </c>
      <c r="B1" s="1" t="inlineStr">
        <is>
          <t>Point de contrôle</t>
        </is>
      </c>
      <c r="C1" s="1" t="inlineStr">
        <is>
          <t>Le bon niveau, concrètement</t>
        </is>
      </c>
      <c r="D1" s="1" t="inlineStr">
        <is>
          <t>Exemple de preuve</t>
        </is>
      </c>
      <c r="E1" s="1" t="inlineStr">
        <is>
          <t>Score</t>
        </is>
      </c>
      <c r="F1" s="1" t="inlineStr">
        <is>
          <t>Points</t>
        </is>
      </c>
      <c r="G1" s="1" t="inlineStr">
        <is>
          <t>Module Orbiq</t>
        </is>
      </c>
      <c r="H1" s="1" t="inlineStr">
        <is>
          <t>Notes / responsable</t>
        </is>
      </c>
    </row>
    <row r="2">
      <c r="A2" s="3" t="inlineStr">
        <is>
          <t>PRO-01</t>
        </is>
      </c>
      <c r="B2" s="3" t="inlineStr">
        <is>
          <t>Tarifs publiés et transparents</t>
        </is>
      </c>
      <c r="C2" s="3" t="inlineStr">
        <is>
          <t>Tarifs (ou a minima le modèle tarifaire et les paliers) publics — pas de mur "contactez le service commercial"</t>
        </is>
      </c>
      <c r="D2" s="3" t="inlineStr">
        <is>
          <t>"Page tarifs avec fonctionnalités par palier et prix annuels/mensuels"</t>
        </is>
      </c>
      <c r="E2" s="3" t="inlineStr"/>
      <c r="F2" s="3">
        <f>IF(E2="Oui",2,IF(E2="Partiel",1,0))</f>
        <v/>
      </c>
      <c r="G2" s="3" t="inlineStr">
        <is>
          <t>Trust Center Platform (/platform/trust-center-platform)</t>
        </is>
      </c>
      <c r="H2" s="3" t="inlineStr"/>
    </row>
    <row r="3">
      <c r="A3" s="2" t="inlineStr">
        <is>
          <t>PRO-02</t>
        </is>
      </c>
      <c r="B3" s="2" t="inlineStr">
        <is>
          <t>Profil d'assurance fournisseur</t>
        </is>
      </c>
      <c r="C3" s="2" t="inlineStr">
        <is>
          <t>Les informations société réunies au même endroit : entité juridique, numéro d'immatriculation, siège, actionnariat, contacts clés</t>
        </is>
      </c>
      <c r="D3" s="2" t="inlineStr">
        <is>
          <t>"Profil fournisseur : [entité], HRB [numéro], Berlin ; contacts sécurité et protection des données"</t>
        </is>
      </c>
      <c r="E3" s="2" t="inlineStr"/>
      <c r="F3" s="2">
        <f>IF(E3="Oui",2,IF(E3="Partiel",1,0))</f>
        <v/>
      </c>
      <c r="G3" s="2" t="inlineStr">
        <is>
          <t>Vendor Assurance (/platform/vendor-assurance-platform)</t>
        </is>
      </c>
      <c r="H3" s="2" t="inlineStr"/>
    </row>
    <row r="4">
      <c r="A4" s="3" t="inlineStr">
        <is>
          <t>PRO-03</t>
        </is>
      </c>
      <c r="B4" s="3" t="inlineStr">
        <is>
          <t>Preuve d'assurance cyber</t>
        </is>
      </c>
      <c r="C4" s="3" t="inlineStr">
        <is>
          <t>Assurance cyber confirmée avec le niveau de couverture (attestation sur demande)</t>
        </is>
      </c>
      <c r="D4" s="3" t="inlineStr">
        <is>
          <t>"Assurance cyber : couverture de 5 M€ ; attestation disponible sous NDA"</t>
        </is>
      </c>
      <c r="E4" s="3" t="inlineStr"/>
      <c r="F4" s="3">
        <f>IF(E4="Oui",2,IF(E4="Partiel",1,0))</f>
        <v/>
      </c>
      <c r="G4" s="3" t="inlineStr">
        <is>
          <t>Integrated NDA Flow (/platform/integrated-nda-flow)</t>
        </is>
      </c>
      <c r="H4" s="3" t="inlineStr"/>
    </row>
    <row r="5">
      <c r="A5" s="2" t="inlineStr">
        <is>
          <t>PRO-04</t>
        </is>
      </c>
      <c r="B5" s="2" t="inlineStr">
        <is>
          <t>Historique de disponibilité</t>
        </is>
      </c>
      <c r="C5" s="2" t="inlineStr">
        <is>
          <t>Page de statut publique et chiffres de disponibilité historiques</t>
        </is>
      </c>
      <c r="D5" s="2" t="inlineStr">
        <is>
          <t>"status.[société].com — disponibilité de 99,97 % sur 12 mois"</t>
        </is>
      </c>
      <c r="E5" s="2" t="inlineStr"/>
      <c r="F5" s="2">
        <f>IF(E5="Oui",2,IF(E5="Partiel",1,0))</f>
        <v/>
      </c>
      <c r="G5" s="2" t="inlineStr">
        <is>
          <t>Trust Center Platform (/platform/trust-center-platform)</t>
        </is>
      </c>
      <c r="H5" s="2" t="inlineStr"/>
    </row>
    <row r="6">
      <c r="A6" s="3" t="inlineStr">
        <is>
          <t>PRO-05</t>
        </is>
      </c>
      <c r="B6" s="3" t="inlineStr">
        <is>
          <t>Signaux de continuité d'activité</t>
        </is>
      </c>
      <c r="C6" s="3" t="inlineStr">
        <is>
          <t>Preuves de continuité pertinentes pour les achats : séquestre, succession, signaux de financement/viabilité le cas échéant</t>
        </is>
      </c>
      <c r="D6" s="3" t="inlineStr">
        <is>
          <t>"Synthèse PCA + engagements de continuité côté clients"</t>
        </is>
      </c>
      <c r="E6" s="3" t="inlineStr"/>
      <c r="F6" s="3">
        <f>IF(E6="Oui",2,IF(E6="Partiel",1,0))</f>
        <v/>
      </c>
      <c r="G6" s="3" t="inlineStr">
        <is>
          <t>Trust Center Platform (/platform/trust-center-platform)</t>
        </is>
      </c>
      <c r="H6" s="3" t="inlineStr"/>
    </row>
    <row r="7">
      <c r="A7" s="2" t="inlineStr">
        <is>
          <t>PRO-06</t>
        </is>
      </c>
      <c r="B7" s="2" t="inlineStr">
        <is>
          <t>Modèle de support et d'escalade</t>
        </is>
      </c>
      <c r="C7" s="2" t="inlineStr">
        <is>
          <t>Niveaux de support, SLA de réponse et parcours d'escalade documentés</t>
        </is>
      </c>
      <c r="D7" s="2" t="inlineStr">
        <is>
          <t>"SLA support : réponse P1 ≤ 1 h ; circuit d'escalade désigné"</t>
        </is>
      </c>
      <c r="E7" s="2" t="inlineStr"/>
      <c r="F7" s="2">
        <f>IF(E7="Oui",2,IF(E7="Partiel",1,0))</f>
        <v/>
      </c>
      <c r="G7" s="2" t="inlineStr">
        <is>
          <t>Trust Center Platform (/platform/trust-center-platform)</t>
        </is>
      </c>
      <c r="H7" s="2" t="inlineStr"/>
    </row>
    <row r="8">
      <c r="A8" s="3" t="inlineStr">
        <is>
          <t>PRO-07</t>
        </is>
      </c>
      <c r="B8" s="3" t="inlineStr">
        <is>
          <t>Conditions d'onboarding/offboarding et de sortie des données</t>
        </is>
      </c>
      <c r="C8" s="3" t="inlineStr">
        <is>
          <t>Ce que l'onboarding exige et ce que l'offboarding restitue, y compris les éventuels coûts de sortie des données</t>
        </is>
      </c>
      <c r="D8" s="3" t="inlineStr">
        <is>
          <t>"Aucuns frais de sortie des données ; outillage d'export en libre-service ; checklist d'offboarding publiée"</t>
        </is>
      </c>
      <c r="E8" s="3" t="inlineStr"/>
      <c r="F8" s="3">
        <f>IF(E8="Oui",2,IF(E8="Partiel",1,0))</f>
        <v/>
      </c>
      <c r="G8" s="3" t="inlineStr">
        <is>
          <t>Trust Center Platform (/platform/trust-center-platform)</t>
        </is>
      </c>
      <c r="H8" s="3" t="inlineStr"/>
    </row>
    <row r="9">
      <c r="A9" s="2" t="inlineStr">
        <is>
          <t>PRO-08</t>
        </is>
      </c>
      <c r="B9" s="2" t="inlineStr">
        <is>
          <t>Délai de mise à disposition des documents annoncé</t>
        </is>
      </c>
      <c r="C9" s="2" t="inlineStr">
        <is>
          <t>Un SLA annoncé pour honorer les demandes de documents de due diligence</t>
        </is>
      </c>
      <c r="D9" s="2" t="inlineStr">
        <is>
          <t>"Documents restreints délivrés ≤ 1 jour ouvré après le NDA"</t>
        </is>
      </c>
      <c r="E9" s="2" t="inlineStr"/>
      <c r="F9" s="2">
        <f>IF(E9="Oui",2,IF(E9="Partiel",1,0))</f>
        <v/>
      </c>
      <c r="G9" s="2" t="inlineStr">
        <is>
          <t>Integrated NDA Flow (/platform/integrated-nda-flow)</t>
        </is>
      </c>
      <c r="H9" s="2" t="inlineStr"/>
    </row>
    <row r="10">
      <c r="A10" s="3" t="inlineStr">
        <is>
          <t>PRO-09</t>
        </is>
      </c>
      <c r="B10" s="3" t="inlineStr">
        <is>
          <t>Dépendances clés divulguées</t>
        </is>
      </c>
      <c r="C10" s="3" t="inlineStr">
        <is>
          <t>Quatrièmes parties / dépendances de concentration significatives identifiées (fournisseur cloud, fournisseurs critiques)</t>
        </is>
      </c>
      <c r="D10" s="3" t="inlineStr">
        <is>
          <t>"Dépendances critiques : AWS eu-central-1 ; [prestataire de paiement] ; [prestataire d'authentification]"</t>
        </is>
      </c>
      <c r="E10" s="3" t="inlineStr"/>
      <c r="F10" s="3">
        <f>IF(E10="Oui",2,IF(E10="Partiel",1,0))</f>
        <v/>
      </c>
      <c r="G10" s="3" t="inlineStr">
        <is>
          <t>Vendor Assurance (/platform/vendor-assurance-platform)</t>
        </is>
      </c>
      <c r="H10" s="3" t="inlineStr"/>
    </row>
  </sheetData>
  <dataValidations count="1">
    <dataValidation sqref="E2:E11" showDropDown="0" showInputMessage="0" showErrorMessage="0" allowBlank="1" type="list">
      <formula1>"Oui,Partiel,Non"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6.xml><?xml version="1.0" encoding="utf-8"?>
<worksheet xmlns="http://schemas.openxmlformats.org/spreadsheetml/2006/main">
  <sheetPr>
    <tabColor rgb="00F0E1B8"/>
    <outlinePr summaryBelow="1" summaryRight="1"/>
    <pageSetUpPr/>
  </sheetPr>
  <dimension ref="A1:H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42" customWidth="1" min="2" max="2"/>
    <col width="58" customWidth="1" min="3" max="3"/>
    <col width="58" customWidth="1" min="4" max="4"/>
    <col width="12" customWidth="1" min="5" max="5"/>
    <col width="10" customWidth="1" min="6" max="6"/>
    <col width="46" customWidth="1" min="7" max="7"/>
    <col width="40" customWidth="1" min="8" max="8"/>
  </cols>
  <sheetData>
    <row r="1" ht="26" customHeight="1">
      <c r="A1" s="1" t="inlineStr">
        <is>
          <t>ID</t>
        </is>
      </c>
      <c r="B1" s="1" t="inlineStr">
        <is>
          <t>Point de contrôle</t>
        </is>
      </c>
      <c r="C1" s="1" t="inlineStr">
        <is>
          <t>Le bon niveau, concrètement</t>
        </is>
      </c>
      <c r="D1" s="1" t="inlineStr">
        <is>
          <t>Exemple de preuve</t>
        </is>
      </c>
      <c r="E1" s="1" t="inlineStr">
        <is>
          <t>Score</t>
        </is>
      </c>
      <c r="F1" s="1" t="inlineStr">
        <is>
          <t>Points</t>
        </is>
      </c>
      <c r="G1" s="1" t="inlineStr">
        <is>
          <t>Module Orbiq</t>
        </is>
      </c>
      <c r="H1" s="1" t="inlineStr">
        <is>
          <t>Notes / responsable</t>
        </is>
      </c>
    </row>
    <row r="2">
      <c r="A2" s="3" t="inlineStr">
        <is>
          <t>UPD-01</t>
        </is>
      </c>
      <c r="B2" s="3" t="inlineStr">
        <is>
          <t>Mises à jour de confiance par abonnement</t>
        </is>
      </c>
      <c r="C2" s="3" t="inlineStr">
        <is>
          <t>Les clients peuvent s'abonner aux mises à jour sécurité/conformité depuis le Trust Center</t>
        </is>
      </c>
      <c r="D2" s="3" t="inlineStr">
        <is>
          <t>"Bouton d'abonnement ; mises à jour envoyées par e-mail avec page d'archives"</t>
        </is>
      </c>
      <c r="E2" s="3" t="inlineStr"/>
      <c r="F2" s="3">
        <f>IF(E2="Oui",2,IF(E2="Partiel",1,0))</f>
        <v/>
      </c>
      <c r="G2" s="3" t="inlineStr">
        <is>
          <t>Trust Updates (/platform/trust-updates)</t>
        </is>
      </c>
      <c r="H2" s="3" t="inlineStr"/>
    </row>
    <row r="3">
      <c r="A3" s="2" t="inlineStr">
        <is>
          <t>UPD-02</t>
        </is>
      </c>
      <c r="B3" s="2" t="inlineStr">
        <is>
          <t>Avis d'incident structurés</t>
        </is>
      </c>
      <c r="C3" s="2" t="inlineStr">
        <is>
          <t>Communications d'incident publiées via le Trust Center avec criticité, impact et statut — pas des fils d'e-mails improvisés</t>
        </is>
      </c>
      <c r="D3" s="2" t="inlineStr">
        <is>
          <t>"Avis d'incident 2026-03 : criticité, services affectés, chronologie, statut actuel"</t>
        </is>
      </c>
      <c r="E3" s="2" t="inlineStr"/>
      <c r="F3" s="2">
        <f>IF(E3="Oui",2,IF(E3="Partiel",1,0))</f>
        <v/>
      </c>
      <c r="G3" s="2" t="inlineStr">
        <is>
          <t>Trust Updates (/platform/trust-updates)</t>
        </is>
      </c>
      <c r="H3" s="2" t="inlineStr"/>
    </row>
    <row r="4">
      <c r="A4" s="3" t="inlineStr">
        <is>
          <t>UPD-03</t>
        </is>
      </c>
      <c r="B4" s="3" t="inlineStr">
        <is>
          <t>Avis de changement de sous-traitant ultérieur avec délai d'objection</t>
        </is>
      </c>
      <c r="C4" s="3" t="inlineStr">
        <is>
          <t>Changements annoncés avant l'engagement du nouveau sous-traitant, avec renvoi au mécanisme de préavis et d'objection du DPA</t>
        </is>
      </c>
      <c r="D4" s="3" t="inlineStr">
        <is>
          <t>"Avis 2026-05 : ajout de [fournisseur] comme sous-traitant ultérieur, effectif le [date] ; voie d'objection selon le DPA"</t>
        </is>
      </c>
      <c r="E4" s="3" t="inlineStr"/>
      <c r="F4" s="3">
        <f>IF(E4="Oui",2,IF(E4="Partiel",1,0))</f>
        <v/>
      </c>
      <c r="G4" s="3" t="inlineStr">
        <is>
          <t>Trust Updates (/platform/trust-updates)</t>
        </is>
      </c>
      <c r="H4" s="3" t="inlineStr"/>
    </row>
    <row r="5">
      <c r="A5" s="2" t="inlineStr">
        <is>
          <t>UPD-04</t>
        </is>
      </c>
      <c r="B5" s="2" t="inlineStr">
        <is>
          <t>Annonces du cycle de vie des certifications</t>
        </is>
      </c>
      <c r="C5" s="2" t="inlineStr">
        <is>
          <t>Renouvellements, changements de périmètre et nouvelles certifications annoncés</t>
        </is>
      </c>
      <c r="D5" s="2" t="inlineStr">
        <is>
          <t>"Mise à jour : ISO 27001 recertifiée en 2026-03, périmètre inchangé"</t>
        </is>
      </c>
      <c r="E5" s="2" t="inlineStr"/>
      <c r="F5" s="2">
        <f>IF(E5="Oui",2,IF(E5="Partiel",1,0))</f>
        <v/>
      </c>
      <c r="G5" s="2" t="inlineStr">
        <is>
          <t>Trust Updates (/platform/trust-updates)</t>
        </is>
      </c>
      <c r="H5" s="2" t="inlineStr"/>
    </row>
    <row r="6">
      <c r="A6" s="3" t="inlineStr">
        <is>
          <t>UPD-05</t>
        </is>
      </c>
      <c r="B6" s="3" t="inlineStr">
        <is>
          <t>Avis de sécurité / flux CVE</t>
        </is>
      </c>
      <c r="C6" s="3" t="inlineStr">
        <is>
          <t>Avis de vulnérabilité produit publiés sur un flux dédié et adressable par lien</t>
        </is>
      </c>
      <c r="D6" s="3" t="inlineStr">
        <is>
          <t>"Page d'avis avec identifiants CVE, versions affectées, versions corrigées"</t>
        </is>
      </c>
      <c r="E6" s="3" t="inlineStr"/>
      <c r="F6" s="3">
        <f>IF(E6="Oui",2,IF(E6="Partiel",1,0))</f>
        <v/>
      </c>
      <c r="G6" s="3" t="inlineStr">
        <is>
          <t>Trust Updates (/platform/trust-updates)</t>
        </is>
      </c>
      <c r="H6" s="3" t="inlineStr"/>
    </row>
    <row r="7">
      <c r="A7" s="2" t="inlineStr">
        <is>
          <t>UPD-06</t>
        </is>
      </c>
      <c r="B7" s="2" t="inlineStr">
        <is>
          <t>Synthèses post-incident</t>
        </is>
      </c>
      <c r="C7" s="2" t="inlineStr">
        <is>
          <t>Cause racine et remédiation communiquées aux clients affectés après clôture — réutilisables dans leurs propres rapports aux régulateurs</t>
        </is>
      </c>
      <c r="D7" s="2" t="inlineStr">
        <is>
          <t>"Rapport post-incident : cause racine, remédiation, mesures préventives"</t>
        </is>
      </c>
      <c r="E7" s="2" t="inlineStr"/>
      <c r="F7" s="2">
        <f>IF(E7="Oui",2,IF(E7="Partiel",1,0))</f>
        <v/>
      </c>
      <c r="G7" s="2" t="inlineStr">
        <is>
          <t>Trust Updates (/platform/trust-updates)</t>
        </is>
      </c>
      <c r="H7" s="2" t="inlineStr"/>
    </row>
    <row r="8">
      <c r="A8" s="3" t="inlineStr">
        <is>
          <t>UPD-07</t>
        </is>
      </c>
      <c r="B8" s="3" t="inlineStr">
        <is>
          <t>Journal des modifications du Trust Center</t>
        </is>
      </c>
      <c r="C8" s="3" t="inlineStr">
        <is>
          <t>Le Trust Center lui-même montre ce qui a changé et quand (documents ajoutés, mis à jour, retirés)</t>
        </is>
      </c>
      <c r="D8" s="3" t="inlineStr">
        <is>
          <t>"Changelog : DPA v5.1 publié le 2026-01-12 ; synthèse de pentest mise à jour le 2026-04-30"</t>
        </is>
      </c>
      <c r="E8" s="3" t="inlineStr"/>
      <c r="F8" s="3">
        <f>IF(E8="Oui",2,IF(E8="Partiel",1,0))</f>
        <v/>
      </c>
      <c r="G8" s="3" t="inlineStr">
        <is>
          <t>Trust Center Platform (/platform/trust-center-platform)</t>
        </is>
      </c>
      <c r="H8" s="3" t="inlineStr"/>
    </row>
    <row r="9">
      <c r="A9" s="2" t="inlineStr">
        <is>
          <t>UPD-08</t>
        </is>
      </c>
      <c r="B9" s="2" t="inlineStr">
        <is>
          <t>Cadence de mise à jour annoncée et tenue</t>
        </is>
      </c>
      <c r="C9" s="2" t="inlineStr">
        <is>
          <t>Un rythme publié de revues/mises à jour, étayé par une activité récente visible</t>
        </is>
      </c>
      <c r="D9" s="2" t="inlineStr">
        <is>
          <t>"Revue trimestrielle ; dernière mise à jour datant de moins de 90 jours"</t>
        </is>
      </c>
      <c r="E9" s="2" t="inlineStr"/>
      <c r="F9" s="2">
        <f>IF(E9="Oui",2,IF(E9="Partiel",1,0))</f>
        <v/>
      </c>
      <c r="G9" s="2" t="inlineStr">
        <is>
          <t>Continuous Monitoring (/platform/continuous-monitoring)</t>
        </is>
      </c>
      <c r="H9" s="2" t="inlineStr"/>
    </row>
  </sheetData>
  <dataValidations count="1">
    <dataValidation sqref="E2:E10" showDropDown="0" showInputMessage="0" showErrorMessage="0" allowBlank="1" type="list">
      <formula1>"Oui,Partiel,Non"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7.xml><?xml version="1.0" encoding="utf-8"?>
<worksheet xmlns="http://schemas.openxmlformats.org/spreadsheetml/2006/main">
  <sheetPr>
    <tabColor rgb="00F0E1B8"/>
    <outlinePr summaryBelow="1" summaryRight="1"/>
    <pageSetUpPr/>
  </sheetPr>
  <dimension ref="A1:H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42" customWidth="1" min="2" max="2"/>
    <col width="58" customWidth="1" min="3" max="3"/>
    <col width="58" customWidth="1" min="4" max="4"/>
    <col width="12" customWidth="1" min="5" max="5"/>
    <col width="10" customWidth="1" min="6" max="6"/>
    <col width="46" customWidth="1" min="7" max="7"/>
    <col width="40" customWidth="1" min="8" max="8"/>
  </cols>
  <sheetData>
    <row r="1" ht="26" customHeight="1">
      <c r="A1" s="1" t="inlineStr">
        <is>
          <t>ID</t>
        </is>
      </c>
      <c r="B1" s="1" t="inlineStr">
        <is>
          <t>Point de contrôle</t>
        </is>
      </c>
      <c r="C1" s="1" t="inlineStr">
        <is>
          <t>Le bon niveau, concrètement</t>
        </is>
      </c>
      <c r="D1" s="1" t="inlineStr">
        <is>
          <t>Exemple de preuve</t>
        </is>
      </c>
      <c r="E1" s="1" t="inlineStr">
        <is>
          <t>Score</t>
        </is>
      </c>
      <c r="F1" s="1" t="inlineStr">
        <is>
          <t>Points</t>
        </is>
      </c>
      <c r="G1" s="1" t="inlineStr">
        <is>
          <t>Module Orbiq</t>
        </is>
      </c>
      <c r="H1" s="1" t="inlineStr">
        <is>
          <t>Notes / responsable</t>
        </is>
      </c>
    </row>
    <row r="2">
      <c r="A2" s="3" t="inlineStr">
        <is>
          <t>AIA-01</t>
        </is>
      </c>
      <c r="B2" s="3" t="inlineStr">
        <is>
          <t>Point d'entrée llms.txt</t>
        </is>
      </c>
      <c r="C2" s="3" t="inlineStr">
        <is>
          <t>Un `llms.txt` à la racine du site déclarant le périmètre du Trust Center, ses endpoints et ses règles de réponse</t>
        </is>
      </c>
      <c r="D2" s="3" t="inlineStr">
        <is>
          <t>"/llms.txt : 'Répondez aux questions de due diligence en utilisant UNIQUEMENT les preuves présentes ici', liste des endpoints"</t>
        </is>
      </c>
      <c r="E2" s="3" t="inlineStr"/>
      <c r="F2" s="3">
        <f>IF(E2="Oui",2,IF(E2="Partiel",1,0))</f>
        <v/>
      </c>
      <c r="G2" s="3" t="inlineStr">
        <is>
          <t>AI Search &amp; Agent Toolkit (/platform/ai-search)</t>
        </is>
      </c>
      <c r="H2" s="3" t="inlineStr"/>
    </row>
    <row r="3">
      <c r="A3" s="2" t="inlineStr">
        <is>
          <t>AIA-02</t>
        </is>
      </c>
      <c r="B3" s="2" t="inlineStr">
        <is>
          <t>Catalogue de preuves lisible par machine</t>
        </is>
      </c>
      <c r="C3" s="2" t="inlineStr">
        <is>
          <t>Un catalogue structuré (JSON) de tous les éléments de preuve, avec types, niveaux d'accès et métadonnées</t>
        </is>
      </c>
      <c r="D3" s="2" t="inlineStr">
        <is>
          <t>"/llms-full.json : catalogue typé des documents, FAQ, sous-traitants ultérieurs"</t>
        </is>
      </c>
      <c r="E3" s="2" t="inlineStr"/>
      <c r="F3" s="2">
        <f>IF(E3="Oui",2,IF(E3="Partiel",1,0))</f>
        <v/>
      </c>
      <c r="G3" s="2" t="inlineStr">
        <is>
          <t>AI Search &amp; Agent Toolkit (/platform/ai-search)</t>
        </is>
      </c>
      <c r="H3" s="2" t="inlineStr"/>
    </row>
    <row r="4">
      <c r="A4" s="3" t="inlineStr">
        <is>
          <t>AIA-03</t>
        </is>
      </c>
      <c r="B4" s="3" t="inlineStr">
        <is>
          <t>Documents figés par version avec identifiants stables</t>
        </is>
      </c>
      <c r="C4" s="3" t="inlineStr">
        <is>
          <t>Chaque élément de preuve adressable par identifiant et version, pour que les citations restent auditables</t>
        </is>
      </c>
      <c r="D4" s="3" t="inlineStr">
        <is>
          <t>"GET /api/documents/{doc_id}?v={version}"</t>
        </is>
      </c>
      <c r="E4" s="3" t="inlineStr"/>
      <c r="F4" s="3">
        <f>IF(E4="Oui",2,IF(E4="Partiel",1,0))</f>
        <v/>
      </c>
      <c r="G4" s="3" t="inlineStr">
        <is>
          <t>AI Search &amp; Agent Toolkit (/platform/ai-search)</t>
        </is>
      </c>
      <c r="H4" s="3" t="inlineStr"/>
    </row>
    <row r="5">
      <c r="A5" s="2" t="inlineStr">
        <is>
          <t>AIA-04</t>
        </is>
      </c>
      <c r="B5" s="2" t="inlineStr">
        <is>
          <t>Niveaux d'accès déclarés en machine</t>
        </is>
      </c>
      <c r="C5" s="2" t="inlineStr">
        <is>
          <t>Niveaux public / restreint / sous NDA exprimés dans le catalogue, et non découverts par échec</t>
        </is>
      </c>
      <c r="D5" s="2" t="inlineStr">
        <is>
          <t>"conditionsOfAccess : public / restricted / nda-gated par élément"</t>
        </is>
      </c>
      <c r="E5" s="2" t="inlineStr"/>
      <c r="F5" s="2">
        <f>IF(E5="Oui",2,IF(E5="Partiel",1,0))</f>
        <v/>
      </c>
      <c r="G5" s="2" t="inlineStr">
        <is>
          <t>AI Search &amp; Agent Toolkit (/platform/ai-search)</t>
        </is>
      </c>
      <c r="H5" s="2" t="inlineStr"/>
    </row>
    <row r="6">
      <c r="A6" s="3" t="inlineStr">
        <is>
          <t>AIA-05</t>
        </is>
      </c>
      <c r="B6" s="3" t="inlineStr">
        <is>
          <t>Contrat d'authentification des agents</t>
        </is>
      </c>
      <c r="C6" s="3" t="inlineStr">
        <is>
          <t>Flux OAuth documenté (p. ex. Device Flow) permettant à un agent d'obtenir des jetons à portée limitée et révocables, avec un humain dans la boucle</t>
        </is>
      </c>
      <c r="D6" s="3" t="inlineStr">
        <is>
          <t>"/llms.json documente le flux device-code, les scopes, la gestion des erreurs"</t>
        </is>
      </c>
      <c r="E6" s="3" t="inlineStr"/>
      <c r="F6" s="3">
        <f>IF(E6="Oui",2,IF(E6="Partiel",1,0))</f>
        <v/>
      </c>
      <c r="G6" s="3" t="inlineStr">
        <is>
          <t>AI Search &amp; Agent Toolkit (/platform/ai-search)</t>
        </is>
      </c>
      <c r="H6" s="3" t="inlineStr"/>
    </row>
    <row r="7">
      <c r="A7" s="2" t="inlineStr">
        <is>
          <t>AIA-06</t>
        </is>
      </c>
      <c r="B7" s="2" t="inlineStr">
        <is>
          <t>Parcours NDA praticable par les agents</t>
        </is>
      </c>
      <c r="C7" s="2" t="inlineStr">
        <is>
          <t>Exigence de NDA détectable depuis le catalogue et exécutable via API, avec validation humaine</t>
        </is>
      </c>
      <c r="D7" s="2" t="inlineStr">
        <is>
          <t>"L'agent détecte le niveau nda-gated → soumet le NDA via l'API → se ré-authentifie avec le scope NDA validé"</t>
        </is>
      </c>
      <c r="E7" s="2" t="inlineStr"/>
      <c r="F7" s="2">
        <f>IF(E7="Oui",2,IF(E7="Partiel",1,0))</f>
        <v/>
      </c>
      <c r="G7" s="2" t="inlineStr">
        <is>
          <t>Integrated NDA Flow (/platform/integrated-nda-flow)</t>
        </is>
      </c>
      <c r="H7" s="2" t="inlineStr"/>
    </row>
    <row r="8">
      <c r="A8" s="3" t="inlineStr">
        <is>
          <t>AIA-07</t>
        </is>
      </c>
      <c r="B8" s="3" t="inlineStr">
        <is>
          <t>Contenu extractible et sémantique</t>
        </is>
      </c>
      <c r="C8" s="3" t="inlineStr">
        <is>
          <t>Preuves lisibles sans exécution de JavaScript : HTML/Markdown sémantique, vrai texte (pas de certificats en image seule), ancres stables</t>
        </is>
      </c>
      <c r="D8" s="3" t="inlineStr">
        <is>
          <t>"La liste des sous-traitants ultérieurs est un tableau HTML, pas une capture d'écran ; les titres sont de vrais h2/h3"</t>
        </is>
      </c>
      <c r="E8" s="3" t="inlineStr"/>
      <c r="F8" s="3">
        <f>IF(E8="Oui",2,IF(E8="Partiel",1,0))</f>
        <v/>
      </c>
      <c r="G8" s="3" t="inlineStr">
        <is>
          <t>AI Search &amp; Agent Toolkit (/platform/ai-search)</t>
        </is>
      </c>
      <c r="H8" s="3" t="inlineStr"/>
    </row>
    <row r="9">
      <c r="A9" s="2" t="inlineStr">
        <is>
          <t>AIA-08</t>
        </is>
      </c>
      <c r="B9" s="2" t="inlineStr">
        <is>
          <t>Contrat de réponse et de citation publié</t>
        </is>
      </c>
      <c r="C9" s="2" t="inlineStr">
        <is>
          <t>Format de réponse imposant aux agents de citer l'identifiant + la version du document, et de renvoyer 'insufficient' quand la preuve manque</t>
        </is>
      </c>
      <c r="D9" s="2" t="inlineStr">
        <is>
          <t>"Contrat de réponse dans llms.txt : chaque affirmation cite l'id + la version du document"</t>
        </is>
      </c>
      <c r="E9" s="2" t="inlineStr"/>
      <c r="F9" s="2">
        <f>IF(E9="Oui",2,IF(E9="Partiel",1,0))</f>
        <v/>
      </c>
      <c r="G9" s="2" t="inlineStr">
        <is>
          <t>AI Questionnaires (/platform/ai-questionnaires)</t>
        </is>
      </c>
      <c r="H9" s="2" t="inlineStr"/>
    </row>
    <row r="10">
      <c r="A10" s="3" t="inlineStr">
        <is>
          <t>AIA-09</t>
        </is>
      </c>
      <c r="B10" s="3" t="inlineStr">
        <is>
          <t>Métadonnées de fraîcheur sur les preuves</t>
        </is>
      </c>
      <c r="C10" s="3" t="inlineStr">
        <is>
          <t>Métadonnées dateModified / ETag / last-reviewed pour que les agents puissent classer les preuves selon leur actualité</t>
        </is>
      </c>
      <c r="D10" s="3" t="inlineStr">
        <is>
          <t>"Les éléments du catalogue portent dateModified ; les réponses HTTP renvoient des ETag"</t>
        </is>
      </c>
      <c r="E10" s="3" t="inlineStr"/>
      <c r="F10" s="3">
        <f>IF(E10="Oui",2,IF(E10="Partiel",1,0))</f>
        <v/>
      </c>
      <c r="G10" s="3" t="inlineStr">
        <is>
          <t>Continuous Monitoring (/platform/continuous-monitoring)</t>
        </is>
      </c>
      <c r="H10" s="3" t="inlineStr"/>
    </row>
  </sheetData>
  <dataValidations count="1">
    <dataValidation sqref="E2:E11" showDropDown="0" showInputMessage="0" showErrorMessage="0" allowBlank="1" type="list">
      <formula1>"Oui,Partiel,Non"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8.xml><?xml version="1.0" encoding="utf-8"?>
<worksheet xmlns="http://schemas.openxmlformats.org/spreadsheetml/2006/main">
  <sheetPr>
    <tabColor rgb="00F0E1B8"/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0" customWidth="1" min="2" max="2"/>
    <col width="14" customWidth="1" min="3" max="3"/>
    <col width="14" customWidth="1" min="4" max="4"/>
    <col width="12" customWidth="1" min="5" max="5"/>
  </cols>
  <sheetData>
    <row r="1" ht="26" customHeight="1">
      <c r="A1" s="1" t="inlineStr">
        <is>
          <t>Volet</t>
        </is>
      </c>
      <c r="B1" s="1" t="inlineStr">
        <is>
          <t>Éléments</t>
        </is>
      </c>
      <c r="C1" s="1" t="inlineStr">
        <is>
          <t>Points max</t>
        </is>
      </c>
      <c r="D1" s="1" t="inlineStr">
        <is>
          <t>Vos points</t>
        </is>
      </c>
      <c r="E1" s="1" t="inlineStr">
        <is>
          <t>% du volet</t>
        </is>
      </c>
    </row>
    <row r="2">
      <c r="A2" s="3" t="inlineStr">
        <is>
          <t>1. Équipes sécurité</t>
        </is>
      </c>
      <c r="B2" s="3" t="n">
        <v>11</v>
      </c>
      <c r="C2" s="3" t="n">
        <v>22</v>
      </c>
      <c r="D2" s="3">
        <f>SUM('1 Équipes sécurité'!F2:F12)</f>
        <v/>
      </c>
      <c r="E2" s="4">
        <f>D2/C2</f>
        <v/>
      </c>
    </row>
    <row r="3">
      <c r="A3" s="2" t="inlineStr">
        <is>
          <t>2. Équipes juridiques</t>
        </is>
      </c>
      <c r="B3" s="2" t="n">
        <v>10</v>
      </c>
      <c r="C3" s="2" t="n">
        <v>20</v>
      </c>
      <c r="D3" s="2">
        <f>SUM('2 Équipes juridiques'!F2:F11)</f>
        <v/>
      </c>
      <c r="E3" s="5">
        <f>D3/C3</f>
        <v/>
      </c>
    </row>
    <row r="4">
      <c r="A4" s="3" t="inlineStr">
        <is>
          <t>3. Équipes conformité</t>
        </is>
      </c>
      <c r="B4" s="3" t="n">
        <v>11</v>
      </c>
      <c r="C4" s="3" t="n">
        <v>22</v>
      </c>
      <c r="D4" s="3">
        <f>SUM('3 Équipes conformité'!F2:F12)</f>
        <v/>
      </c>
      <c r="E4" s="4">
        <f>D4/C4</f>
        <v/>
      </c>
    </row>
    <row r="5">
      <c r="A5" s="2" t="inlineStr">
        <is>
          <t>4. Achats</t>
        </is>
      </c>
      <c r="B5" s="2" t="n">
        <v>9</v>
      </c>
      <c r="C5" s="2" t="n">
        <v>18</v>
      </c>
      <c r="D5" s="2">
        <f>SUM('4 Achats'!F2:F10)</f>
        <v/>
      </c>
      <c r="E5" s="5">
        <f>D5/C5</f>
        <v/>
      </c>
    </row>
    <row r="6">
      <c r="A6" s="3" t="inlineStr">
        <is>
          <t>5. Mises à jour clients</t>
        </is>
      </c>
      <c r="B6" s="3" t="n">
        <v>8</v>
      </c>
      <c r="C6" s="3" t="n">
        <v>16</v>
      </c>
      <c r="D6" s="3">
        <f>SUM('5 Mises à jour clients'!F2:F9)</f>
        <v/>
      </c>
      <c r="E6" s="4">
        <f>D6/C6</f>
        <v/>
      </c>
    </row>
    <row r="7">
      <c r="A7" s="2" t="inlineStr">
        <is>
          <t>6. Agents IA</t>
        </is>
      </c>
      <c r="B7" s="2" t="n">
        <v>9</v>
      </c>
      <c r="C7" s="2" t="n">
        <v>18</v>
      </c>
      <c r="D7" s="2">
        <f>SUM('6 Agents IA'!F2:F10)</f>
        <v/>
      </c>
      <c r="E7" s="5">
        <f>D7/C7</f>
        <v/>
      </c>
    </row>
    <row r="8">
      <c r="A8" s="3" t="inlineStr">
        <is>
          <t>TOTAL</t>
        </is>
      </c>
      <c r="B8" s="3" t="n">
        <v>58</v>
      </c>
      <c r="C8" s="3" t="n">
        <v>116</v>
      </c>
      <c r="D8" s="3">
        <f>SUM(D2:D7)</f>
        <v/>
      </c>
      <c r="E8" s="4">
        <f>D8/C8</f>
        <v/>
      </c>
    </row>
    <row r="9">
      <c r="A9" s="2" t="inlineStr">
        <is>
          <t>Niveau de préparation</t>
        </is>
      </c>
      <c r="B9" s="2" t="inlineStr"/>
      <c r="C9" s="2" t="inlineStr"/>
      <c r="D9" s="2">
        <f>IF(E8&lt;0.4,"Fondations",IF(E8&lt;=0.75,"En développement","Prêt pour les acheteurs"))</f>
        <v/>
      </c>
      <c r="E9" s="2" t="inlineStr"/>
    </row>
  </sheetData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Orbiq</dc:creator>
  <dc:title>Checklist de préparation du Trust Center européen</dc:title>
  <dc:description>European Trust Center Readiness Checklist v1.0 — 2026-07-03 — © Orbiq — https://www.orbiqhq.com/templates/european-trust-center-readiness-checklist</dc:description>
  <dcterms:created xsi:type="dcterms:W3CDTF">2026-07-03T11:38:52Z</dcterms:created>
  <dcterms:modified xsi:type="dcterms:W3CDTF">2026-07-14T17:39:39Z</dcterms:modified>
</cp:coreProperties>
</file>