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comments/comment3.xml" ContentType="application/vnd.openxmlformats-officedocument.spreadsheetml.comments+xml"/>
  <Override PartName="/xl/worksheets/sheet5.xml" ContentType="application/vnd.openxmlformats-officedocument.spreadsheetml.worksheet+xml"/>
  <Override PartName="/xl/comments/comment4.xml" ContentType="application/vnd.openxmlformats-officedocument.spreadsheetml.comments+xml"/>
  <Override PartName="/xl/worksheets/sheet6.xml" ContentType="application/vnd.openxmlformats-officedocument.spreadsheetml.worksheet+xml"/>
  <Override PartName="/xl/comments/comment5.xml" ContentType="application/vnd.openxmlformats-officedocument.spreadsheetml.comments+xml"/>
  <Override PartName="/xl/worksheets/sheet7.xml" ContentType="application/vnd.openxmlformats-officedocument.spreadsheetml.worksheet+xml"/>
  <Override PartName="/xl/comments/comment6.xml" ContentType="application/vnd.openxmlformats-officedocument.spreadsheetml.comments+xml"/>
  <Override PartName="/xl/worksheets/sheet8.xml" ContentType="application/vnd.openxmlformats-officedocument.spreadsheetml.worksheet+xml"/>
  <Override PartName="/xl/comments/comment7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es" sheetId="1" state="visible" r:id="rId1"/>
    <sheet name="1 Beveiligingsteams" sheetId="2" state="visible" r:id="rId2"/>
    <sheet name="2 Juridische teams" sheetId="3" state="visible" r:id="rId3"/>
    <sheet name="3 Complianceteams" sheetId="4" state="visible" r:id="rId4"/>
    <sheet name="4 Inkoop" sheetId="5" state="visible" r:id="rId5"/>
    <sheet name="5 Klantupdates" sheetId="6" state="visible" r:id="rId6"/>
    <sheet name="6 AI-agents" sheetId="7" state="visible" r:id="rId7"/>
    <sheet name="Scorekaart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Helvetica"/>
      <b val="1"/>
      <color rgb="00FFFFFF"/>
      <sz val="11"/>
    </font>
    <font>
      <name val="Helvetica"/>
      <color rgb="001A2B33"/>
      <sz val="10"/>
    </font>
  </fonts>
  <fills count="4">
    <fill>
      <patternFill/>
    </fill>
    <fill>
      <patternFill patternType="gray125"/>
    </fill>
    <fill>
      <patternFill patternType="solid">
        <fgColor rgb="000A2733"/>
      </patternFill>
    </fill>
    <fill>
      <patternFill patternType="solid">
        <fgColor rgb="00F2F4F5"/>
      </patternFill>
    </fill>
  </fills>
  <borders count="2">
    <border>
      <left/>
      <right/>
      <top/>
      <bottom/>
      <diagonal/>
    </border>
    <border>
      <left style="thin">
        <color rgb="00D8DEE1"/>
      </left>
      <right style="thin">
        <color rgb="00D8DEE1"/>
      </right>
      <top style="thin">
        <color rgb="00D8DEE1"/>
      </top>
      <bottom style="thin">
        <color rgb="00D8DEE1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vertical="top" wrapText="1"/>
    </xf>
    <xf numFmtId="9" fontId="2" fillId="3" borderId="1" applyAlignment="1" pivotButton="0" quotePrefix="0" xfId="0">
      <alignment vertical="top" wrapText="1"/>
    </xf>
    <xf numFmtId="9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comments/comment1.xml><?xml version="1.0" encoding="utf-8"?>
<comments xmlns="http://schemas.openxmlformats.org/spreadsheetml/2006/main">
  <authors>
    <author>Orbiq</author>
  </authors>
  <commentList>
    <comment ref="E1" authorId="0" shapeId="0">
      <text>
        <t>Data validation dropdown: Yes / Partial / No. Leave blank until assessed.</t>
      </text>
    </comment>
    <comment ref="F1" authorId="0" shapeId="0">
      <text>
        <t>Formula per row: Yes=2, Partial=1, No=0, blank=0. E.g. =IF(E2="Yes",2,IF(E2="Partial",1,0))</t>
      </text>
    </comment>
    <comment ref="G1" authorId="0" shapeId="0">
      <text>
        <t>Which Orbiq platform module addresses this item (hyperlink to https://www.orbiqhq.com + path)</t>
      </text>
    </comment>
  </commentList>
</comments>
</file>

<file path=xl/comments/comment2.xml><?xml version="1.0" encoding="utf-8"?>
<comments xmlns="http://schemas.openxmlformats.org/spreadsheetml/2006/main">
  <authors>
    <author>Orbiq</author>
  </authors>
  <commentList>
    <comment ref="E1" authorId="0" shapeId="0">
      <text>
        <t>Data validation dropdown: Yes / Partial / No. Leave blank until assessed.</t>
      </text>
    </comment>
    <comment ref="F1" authorId="0" shapeId="0">
      <text>
        <t>Formula per row: Yes=2, Partial=1, No=0, blank=0. E.g. =IF(E2="Yes",2,IF(E2="Partial",1,0))</t>
      </text>
    </comment>
    <comment ref="G1" authorId="0" shapeId="0">
      <text>
        <t>Which Orbiq platform module addresses this item (hyperlink to https://www.orbiqhq.com + path)</t>
      </text>
    </comment>
  </commentList>
</comments>
</file>

<file path=xl/comments/comment3.xml><?xml version="1.0" encoding="utf-8"?>
<comments xmlns="http://schemas.openxmlformats.org/spreadsheetml/2006/main">
  <authors>
    <author>Orbiq</author>
  </authors>
  <commentList>
    <comment ref="E1" authorId="0" shapeId="0">
      <text>
        <t>Data validation dropdown: Yes / Partial / No. Leave blank until assessed.</t>
      </text>
    </comment>
    <comment ref="F1" authorId="0" shapeId="0">
      <text>
        <t>Formula per row: Yes=2, Partial=1, No=0, blank=0. E.g. =IF(E2="Yes",2,IF(E2="Partial",1,0))</t>
      </text>
    </comment>
    <comment ref="G1" authorId="0" shapeId="0">
      <text>
        <t>Which Orbiq platform module addresses this item (hyperlink to https://www.orbiqhq.com + path)</t>
      </text>
    </comment>
  </commentList>
</comments>
</file>

<file path=xl/comments/comment4.xml><?xml version="1.0" encoding="utf-8"?>
<comments xmlns="http://schemas.openxmlformats.org/spreadsheetml/2006/main">
  <authors>
    <author>Orbiq</author>
  </authors>
  <commentList>
    <comment ref="E1" authorId="0" shapeId="0">
      <text>
        <t>Data validation dropdown: Yes / Partial / No. Leave blank until assessed.</t>
      </text>
    </comment>
    <comment ref="F1" authorId="0" shapeId="0">
      <text>
        <t>Formula per row: Yes=2, Partial=1, No=0, blank=0. E.g. =IF(E2="Yes",2,IF(E2="Partial",1,0))</t>
      </text>
    </comment>
    <comment ref="G1" authorId="0" shapeId="0">
      <text>
        <t>Which Orbiq platform module addresses this item (hyperlink to https://www.orbiqhq.com + path)</t>
      </text>
    </comment>
  </commentList>
</comments>
</file>

<file path=xl/comments/comment5.xml><?xml version="1.0" encoding="utf-8"?>
<comments xmlns="http://schemas.openxmlformats.org/spreadsheetml/2006/main">
  <authors>
    <author>Orbiq</author>
  </authors>
  <commentList>
    <comment ref="E1" authorId="0" shapeId="0">
      <text>
        <t>Data validation dropdown: Yes / Partial / No. Leave blank until assessed.</t>
      </text>
    </comment>
    <comment ref="F1" authorId="0" shapeId="0">
      <text>
        <t>Formula per row: Yes=2, Partial=1, No=0, blank=0. E.g. =IF(E2="Yes",2,IF(E2="Partial",1,0))</t>
      </text>
    </comment>
    <comment ref="G1" authorId="0" shapeId="0">
      <text>
        <t>Which Orbiq platform module addresses this item (hyperlink to https://www.orbiqhq.com + path)</t>
      </text>
    </comment>
  </commentList>
</comments>
</file>

<file path=xl/comments/comment6.xml><?xml version="1.0" encoding="utf-8"?>
<comments xmlns="http://schemas.openxmlformats.org/spreadsheetml/2006/main">
  <authors>
    <author>Orbiq</author>
  </authors>
  <commentList>
    <comment ref="E1" authorId="0" shapeId="0">
      <text>
        <t>Data validation dropdown: Yes / Partial / No. Leave blank until assessed.</t>
      </text>
    </comment>
    <comment ref="F1" authorId="0" shapeId="0">
      <text>
        <t>Formula per row: Yes=2, Partial=1, No=0, blank=0. E.g. =IF(E2="Yes",2,IF(E2="Partial",1,0))</t>
      </text>
    </comment>
    <comment ref="G1" authorId="0" shapeId="0">
      <text>
        <t>Which Orbiq platform module addresses this item (hyperlink to https://www.orbiqhq.com + path)</t>
      </text>
    </comment>
  </commentList>
</comments>
</file>

<file path=xl/comments/comment7.xml><?xml version="1.0" encoding="utf-8"?>
<comments xmlns="http://schemas.openxmlformats.org/spreadsheetml/2006/main">
  <authors>
    <author>Orbiq</author>
  </authors>
  <commentList>
    <comment ref="D1" authorId="0" shapeId="0">
      <text>
        <t>Formula: SUM of the Points column on the corresponding lane sheet, e.g. =SUM('1 Security teams'!F2:F12)</t>
      </text>
    </comment>
    <comment ref="E1" authorId="0" shapeId="0">
      <text>
        <t>Formula: Your points / Max points, formatted as percentage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3.xml.rels><Relationships xmlns="http://schemas.openxmlformats.org/package/2006/relationships"><Relationship Type="http://schemas.openxmlformats.org/officeDocument/2006/relationships/comments" Target="/xl/comments/comment2.xml" Id="comments" /><Relationship Type="http://schemas.openxmlformats.org/officeDocument/2006/relationships/vmlDrawing" Target="/xl/drawings/commentsDrawing2.vml" Id="anysvml" /></Relationships>
</file>

<file path=xl/worksheets/_rels/sheet4.xml.rels><Relationships xmlns="http://schemas.openxmlformats.org/package/2006/relationships"><Relationship Type="http://schemas.openxmlformats.org/officeDocument/2006/relationships/comments" Target="/xl/comments/comment3.xml" Id="comments" /><Relationship Type="http://schemas.openxmlformats.org/officeDocument/2006/relationships/vmlDrawing" Target="/xl/drawings/commentsDrawing3.vml" Id="anysvml" /></Relationships>
</file>

<file path=xl/worksheets/_rels/sheet5.xml.rels><Relationships xmlns="http://schemas.openxmlformats.org/package/2006/relationships"><Relationship Type="http://schemas.openxmlformats.org/officeDocument/2006/relationships/comments" Target="/xl/comments/comment4.xml" Id="comments" /><Relationship Type="http://schemas.openxmlformats.org/officeDocument/2006/relationships/vmlDrawing" Target="/xl/drawings/commentsDrawing4.vml" Id="anysvml" /></Relationships>
</file>

<file path=xl/worksheets/_rels/sheet6.xml.rels><Relationships xmlns="http://schemas.openxmlformats.org/package/2006/relationships"><Relationship Type="http://schemas.openxmlformats.org/officeDocument/2006/relationships/comments" Target="/xl/comments/comment5.xml" Id="comments" /><Relationship Type="http://schemas.openxmlformats.org/officeDocument/2006/relationships/vmlDrawing" Target="/xl/drawings/commentsDrawing5.vml" Id="anysvml" /></Relationships>
</file>

<file path=xl/worksheets/_rels/sheet7.xml.rels><Relationships xmlns="http://schemas.openxmlformats.org/package/2006/relationships"><Relationship Type="http://schemas.openxmlformats.org/officeDocument/2006/relationships/comments" Target="/xl/comments/comment6.xml" Id="comments" /><Relationship Type="http://schemas.openxmlformats.org/officeDocument/2006/relationships/vmlDrawing" Target="/xl/drawings/commentsDrawing6.vml" Id="anysvml" /></Relationships>
</file>

<file path=xl/worksheets/_rels/sheet8.xml.rels><Relationships xmlns="http://schemas.openxmlformats.org/package/2006/relationships"><Relationship Type="http://schemas.openxmlformats.org/officeDocument/2006/relationships/comments" Target="/xl/comments/comment7.xml" Id="comments" /><Relationship Type="http://schemas.openxmlformats.org/officeDocument/2006/relationships/vmlDrawing" Target="/xl/drawings/commentsDrawing7.vml" Id="anysvml" /></Relationships>
</file>

<file path=xl/worksheets/sheet1.xml><?xml version="1.0" encoding="utf-8"?>
<worksheet xmlns="http://schemas.openxmlformats.org/spreadsheetml/2006/main">
  <sheetPr>
    <tabColor rgb="00F0E1B8"/>
    <outlinePr summaryBelow="1" summaryRight="1"/>
    <pageSetUpPr/>
  </sheetPr>
  <dimension ref="A1:A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0" customWidth="1" min="1" max="1"/>
  </cols>
  <sheetData>
    <row r="1" ht="26" customHeight="1">
      <c r="A1" s="1" t="inlineStr">
        <is>
          <t>Readiness-checklist voor het Europese Trust Center — Instructies</t>
        </is>
      </c>
    </row>
    <row r="2">
      <c r="A2" s="2" t="inlineStr">
        <is>
          <t>Een gescoorde zelfbeoordeling van uw op kopers gerichte Trust Center, getoetst aan Europese verwachtingen: 58 items over zes stakeholder-sporen.</t>
        </is>
      </c>
    </row>
    <row r="3">
      <c r="A3" s="2" t="inlineStr"/>
    </row>
    <row r="4">
      <c r="A4" s="2" t="inlineStr">
        <is>
          <t>ZO SCOORT U</t>
        </is>
      </c>
    </row>
    <row r="5">
      <c r="A5" s="2" t="inlineStr">
        <is>
          <t>1. Beoordeel van buitenaf: scoor wat een externe reviewer op het Trust Center kan vinden (openbaar + selfservice-afgeschermde niveaus), niet wat er intern bestaat.</t>
        </is>
      </c>
    </row>
    <row r="6">
      <c r="A6" s="2" t="inlineStr">
        <is>
          <t>2. Scoor elk item in de kolom Score: Ja = 2 punten (gepubliceerd, actueel, volledig en toegankelijk op het juiste toegangsniveau); Deels = 1 punt (bestaat, maar is verouderd &gt;12 maanden, onvolledig, lastig te vinden of afgeschermd waar het openbaar zou moeten zijn); Nee = 0 punten (afwezig of onvindbaar).</t>
        </is>
      </c>
    </row>
    <row r="7">
      <c r="A7" s="2" t="inlineStr">
        <is>
          <t>3. De kolom Punten en het werkblad Scorekaart berekenen automatisch de scores per spoor, het totaalpercentage en uw readiness-band.</t>
        </is>
      </c>
    </row>
    <row r="8">
      <c r="A8" s="2" t="inlineStr"/>
    </row>
    <row r="9">
      <c r="A9" s="2" t="inlineStr">
        <is>
          <t>READINESS-BANDEN</t>
        </is>
      </c>
    </row>
    <row r="10">
      <c r="A10" s="2" t="inlineStr">
        <is>
          <t>Onder 40% — Foundational: het Trust Center is een brochure; reviewers vallen terug op e-mail-een-PDF. Pak eerst de twee zwakste sporen aan.</t>
        </is>
      </c>
    </row>
    <row r="11">
      <c r="A11" s="2" t="inlineStr">
        <is>
          <t>40–75% — Developing: het kernbewijs bestaat, maar ten minste twee sporen worden onderbediend; geef voorrang aan juridische transparantie en updatekanalen.</t>
        </is>
      </c>
    </row>
    <row r="12">
      <c r="A12" s="2" t="inlineStr">
        <is>
          <t>Boven 75% — Buyer-ready: alle zes sporen zijn selfservice; de beveiligingsreview loopt parallel aan de deal. Houd dit vast met een herscore per kwartaal.</t>
        </is>
      </c>
    </row>
    <row r="13">
      <c r="A13" s="2" t="inlineStr"/>
    </row>
    <row r="14">
      <c r="A14" s="2" t="inlineStr">
        <is>
          <t>EIGENAREN PER SPOOR (AANBEVOLEN)</t>
        </is>
      </c>
    </row>
    <row r="15">
      <c r="A15" s="2" t="inlineStr">
        <is>
          <t>Spoor 1 Beveiligingsteams — security lead / CISO · Spoor 2 Juridische teams — juridisch / FG · Spoor 3 Complianceteams — compliance- / GRC-lead · Spoor 4 Inkoop — sales / RevOps · Spoor 5 Klantupdates — customer success · Spoor 6 AI-agents — engineering / webteam. Eén coördinator (meestal de CISO of de compliance-lead) consolideert de Scorekaart.</t>
        </is>
      </c>
    </row>
    <row r="16">
      <c r="A16" s="2" t="inlineStr"/>
    </row>
    <row r="17">
      <c r="A17" s="2" t="inlineStr">
        <is>
          <t>RITME</t>
        </is>
      </c>
    </row>
    <row r="18">
      <c r="A18" s="2" t="inlineStr">
        <is>
          <t>Doorloop alle zes sporen elk kwartaal. Herscoor één spoor na elke wezenlijke wijziging: een nieuw certificaat of een nieuwe audit, een subverwerkerwijziging, een incident, een prijsaanpassing, een gewijzigd endpoint. Subverwerkerslijsten en de geldigheid van certificaten verouderen het snelst — controleer die maandelijks.</t>
        </is>
      </c>
    </row>
    <row r="19">
      <c r="A19" s="2" t="inlineStr"/>
    </row>
    <row r="20">
      <c r="A20" s="2" t="inlineStr">
        <is>
          <t>JURIDISCHE GRONDSLAGEN</t>
        </is>
      </c>
    </row>
    <row r="21">
      <c r="A21" s="2" t="inlineStr">
        <is>
          <t>NIS2 — Richtlijn (EU) 2022/2555 (art. 21, lid 2, onder d), beveiliging van de toeleveringsketen; art. 23 incidentmelding: 24 u / 72 u / 1 maand) — https://eur-lex.europa.eu/eli/dir/2022/2555</t>
        </is>
      </c>
    </row>
    <row r="22">
      <c r="A22" s="2" t="inlineStr">
        <is>
          <t>DORA — Verordening (EU) 2022/2554 (art. 28–30, risico's van ICT-derden), van toepassing sinds 17 januari 2025 — https://eur-lex.europa.eu/eli/reg/2022/2554</t>
        </is>
      </c>
    </row>
    <row r="23">
      <c r="A23" s="2" t="inlineStr">
        <is>
          <t>AVG — Verordening (EU) 2016/679 (art. 28 subverwerkers; art. 32 beveiliging; art. 33–34 melding van datalekken) — https://eur-lex.europa.eu/eli/reg/2016/679</t>
        </is>
      </c>
    </row>
    <row r="24">
      <c r="A24" s="2" t="inlineStr"/>
    </row>
    <row r="25">
      <c r="A25" s="2" t="inlineStr">
        <is>
          <t>Deze checklist wordt as-is aangeboden en is geen juridisch advies. Vrij te gebruiken en aan te passen binnen uw organisatie.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F0E1B8"/>
    <outlinePr summaryBelow="1" summaryRight="1"/>
    <pageSetUpPr/>
  </sheetPr>
  <dimension ref="A1:H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58" customWidth="1" min="3" max="3"/>
    <col width="58" customWidth="1" min="4" max="4"/>
    <col width="12" customWidth="1" min="5" max="5"/>
    <col width="10" customWidth="1" min="6" max="6"/>
    <col width="46" customWidth="1" min="7" max="7"/>
    <col width="40" customWidth="1" min="8" max="8"/>
  </cols>
  <sheetData>
    <row r="1" ht="26" customHeight="1">
      <c r="A1" s="1" t="inlineStr">
        <is>
          <t>ID</t>
        </is>
      </c>
      <c r="B1" s="1" t="inlineStr">
        <is>
          <t>Item</t>
        </is>
      </c>
      <c r="C1" s="1" t="inlineStr">
        <is>
          <t>Zo ziet goed eruit</t>
        </is>
      </c>
      <c r="D1" s="1" t="inlineStr">
        <is>
          <t>Bewijsvoorbeeld</t>
        </is>
      </c>
      <c r="E1" s="1" t="inlineStr">
        <is>
          <t>Score</t>
        </is>
      </c>
      <c r="F1" s="1" t="inlineStr">
        <is>
          <t>Punten</t>
        </is>
      </c>
      <c r="G1" s="1" t="inlineStr">
        <is>
          <t>Orbiq-module</t>
        </is>
      </c>
      <c r="H1" s="1" t="inlineStr">
        <is>
          <t>Notities / eigenaar</t>
        </is>
      </c>
    </row>
    <row r="2">
      <c r="A2" s="3" t="inlineStr">
        <is>
          <t>SEC-01</t>
        </is>
      </c>
      <c r="B2" s="3" t="inlineStr">
        <is>
          <t>ISO 27001-certificaat gepubliceerd</t>
        </is>
      </c>
      <c r="C2" s="3" t="inlineStr">
        <is>
          <t>Het certificaat is zichtbaar met certificerende instelling, scopeverklaring, afgifte- en vervaldatum — niet alleen een badge</t>
        </is>
      </c>
      <c r="D2" s="3" t="inlineStr">
        <is>
          <t>PDF of bewijskaart: "ISO/IEC 27001:2022, afgegeven door [instelling], geldig tot 2027-03-01, scope: SaaS-platform en ondersteunende infrastructuur"</t>
        </is>
      </c>
      <c r="E2" s="3" t="inlineStr"/>
      <c r="F2" s="3">
        <f>IF(E2="Ja",2,IF(E2="Deels",1,0))</f>
        <v/>
      </c>
      <c r="G2" s="3" t="inlineStr">
        <is>
          <t>Trust Center Platform (/platform/trust-center-platform)</t>
        </is>
      </c>
      <c r="H2" s="3" t="inlineStr"/>
    </row>
    <row r="3">
      <c r="A3" s="2" t="inlineStr">
        <is>
          <t>SEC-02</t>
        </is>
      </c>
      <c r="B3" s="2" t="inlineStr">
        <is>
          <t>Verklaring van toepasselijkheid op verzoek beschikbaar</t>
        </is>
      </c>
      <c r="C3" s="2" t="inlineStr">
        <is>
          <t>De VvT (of een samenvatting van de beheersmaatregelen) is toegankelijk via een selfservice-afgeschermde flow met een vermelde doorlooptijd</t>
        </is>
      </c>
      <c r="D3" s="2" t="inlineStr">
        <is>
          <t>Achter een NDA: "Verklaring van toepasselijkheid v4.2, 2026-01" in het beperkte niveau</t>
        </is>
      </c>
      <c r="E3" s="2" t="inlineStr"/>
      <c r="F3" s="2">
        <f>IF(E3="Ja",2,IF(E3="Deels",1,0))</f>
        <v/>
      </c>
      <c r="G3" s="2" t="inlineStr">
        <is>
          <t>Integrated NDA Flow (/platform/integrated-nda-flow)</t>
        </is>
      </c>
      <c r="H3" s="2" t="inlineStr"/>
    </row>
    <row r="4">
      <c r="A4" s="3" t="inlineStr">
        <is>
          <t>SEC-03</t>
        </is>
      </c>
      <c r="B4" s="3" t="inlineStr">
        <is>
          <t>Managementsamenvatting van de pentest, afgelopen 12 maanden</t>
        </is>
      </c>
      <c r="C4" s="3" t="inlineStr">
        <is>
          <t>Een gedateerde samenvatting met het testbureau, de scope, de methodologie, het aantal bevindingen per ernst en de herstelstatus</t>
        </is>
      </c>
      <c r="D4" s="3" t="inlineStr">
        <is>
          <t>"Externe pentest door [bureau], 2026-04; 0 kritiek, 2 hoog (hersteld 2026-05)"</t>
        </is>
      </c>
      <c r="E4" s="3" t="inlineStr"/>
      <c r="F4" s="3">
        <f>IF(E4="Ja",2,IF(E4="Deels",1,0))</f>
        <v/>
      </c>
      <c r="G4" s="3" t="inlineStr">
        <is>
          <t>Document Watermarking (/platform/document-watermarking)</t>
        </is>
      </c>
      <c r="H4" s="3" t="inlineStr"/>
    </row>
    <row r="5">
      <c r="A5" s="2" t="inlineStr">
        <is>
          <t>SEC-04</t>
        </is>
      </c>
      <c r="B5" s="2" t="inlineStr">
        <is>
          <t>Positie op het gebied van kwetsbaarhedenbeheer</t>
        </is>
      </c>
      <c r="C5" s="2" t="inlineStr">
        <is>
          <t>De scanfrequentie, de patch-SLA's en de hersteltermijnen voor kritieke/hoge bevindingen zijn vermeld</t>
        </is>
      </c>
      <c r="D5" s="2" t="inlineStr">
        <is>
          <t>"Wekelijkse scans van dependencies en infrastructuur; kritieke bevindingen gepatcht ≤ 72 u, hoge ≤ 14 dagen"</t>
        </is>
      </c>
      <c r="E5" s="2" t="inlineStr"/>
      <c r="F5" s="2">
        <f>IF(E5="Ja",2,IF(E5="Deels",1,0))</f>
        <v/>
      </c>
      <c r="G5" s="2" t="inlineStr">
        <is>
          <t>Trust Center Platform (/platform/trust-center-platform)</t>
        </is>
      </c>
      <c r="H5" s="2" t="inlineStr"/>
    </row>
    <row r="6">
      <c r="A6" s="3" t="inlineStr">
        <is>
          <t>SEC-05</t>
        </is>
      </c>
      <c r="B6" s="3" t="inlineStr">
        <is>
          <t>Encryptiepositie gedocumenteerd</t>
        </is>
      </c>
      <c r="C6" s="3" t="inlineStr">
        <is>
          <t>Encryptie in rust en onderweg, met de algoritmen en een samenvatting van het sleutelbeheer</t>
        </is>
      </c>
      <c r="D6" s="3" t="inlineStr">
        <is>
          <t>"AES-256 in rust, TLS 1.2+ onderweg, via KMS beheerde sleutels die jaarlijks roteren"</t>
        </is>
      </c>
      <c r="E6" s="3" t="inlineStr"/>
      <c r="F6" s="3">
        <f>IF(E6="Ja",2,IF(E6="Deels",1,0))</f>
        <v/>
      </c>
      <c r="G6" s="3" t="inlineStr">
        <is>
          <t>Trust Center Platform (/platform/trust-center-platform)</t>
        </is>
      </c>
      <c r="H6" s="3" t="inlineStr"/>
    </row>
    <row r="7">
      <c r="A7" s="2" t="inlineStr">
        <is>
          <t>SEC-06</t>
        </is>
      </c>
      <c r="B7" s="2" t="inlineStr">
        <is>
          <t>Samenvatting van het toegangsbeheer</t>
        </is>
      </c>
      <c r="C7" s="2" t="inlineStr">
        <is>
          <t>Het afdwingen van MFA/SSO, het model van minimale rechten en het instroom-doorstroom-uitstroomproces zijn beschreven</t>
        </is>
      </c>
      <c r="D7" s="2" t="inlineStr">
        <is>
          <t>"SSO + afgedwongen MFA voor alle medewerkers; toegangsreviews per kwartaal; RBAC"</t>
        </is>
      </c>
      <c r="E7" s="2" t="inlineStr"/>
      <c r="F7" s="2">
        <f>IF(E7="Ja",2,IF(E7="Deels",1,0))</f>
        <v/>
      </c>
      <c r="G7" s="2" t="inlineStr">
        <is>
          <t>Trust Center Platform (/platform/trust-center-platform)</t>
        </is>
      </c>
      <c r="H7" s="2" t="inlineStr"/>
    </row>
    <row r="8">
      <c r="A8" s="3" t="inlineStr">
        <is>
          <t>SEC-07</t>
        </is>
      </c>
      <c r="B8" s="3" t="inlineStr">
        <is>
          <t>Secure development lifecycle beschreven</t>
        </is>
      </c>
      <c r="C8" s="3" t="inlineStr">
        <is>
          <t>Codereview, SAST/DAST, dependency scanning en releasebeheersmaatregelen zijn samengevat</t>
        </is>
      </c>
      <c r="D8" s="3" t="inlineStr">
        <is>
          <t>"Alle wijzigingen collegiaal getoetst; SAST + dependency scanning in CI; gefaseerde deploys"</t>
        </is>
      </c>
      <c r="E8" s="3" t="inlineStr"/>
      <c r="F8" s="3">
        <f>IF(E8="Ja",2,IF(E8="Deels",1,0))</f>
        <v/>
      </c>
      <c r="G8" s="3" t="inlineStr">
        <is>
          <t>Trust Center Platform (/platform/trust-center-platform)</t>
        </is>
      </c>
      <c r="H8" s="3" t="inlineStr"/>
    </row>
    <row r="9">
      <c r="A9" s="2" t="inlineStr">
        <is>
          <t>SEC-08</t>
        </is>
      </c>
      <c r="B9" s="2" t="inlineStr">
        <is>
          <t>Scheiding van tenants/netwerken toegelicht (multitenant-SaaS)</t>
        </is>
      </c>
      <c r="C9" s="2" t="inlineStr">
        <is>
          <t>Het model voor de logische scheiding tussen klantomgevingen is beschreven</t>
        </is>
      </c>
      <c r="D9" s="2" t="inlineStr">
        <is>
          <t>"Tenantisolatie op rijniveau; encryptiecontexten per tenant; geen query's over tenants heen"</t>
        </is>
      </c>
      <c r="E9" s="2" t="inlineStr"/>
      <c r="F9" s="2">
        <f>IF(E9="Ja",2,IF(E9="Deels",1,0))</f>
        <v/>
      </c>
      <c r="G9" s="2" t="inlineStr">
        <is>
          <t>Trust Center Platform (/platform/trust-center-platform)</t>
        </is>
      </c>
      <c r="H9" s="2" t="inlineStr"/>
    </row>
    <row r="10">
      <c r="A10" s="3" t="inlineStr">
        <is>
          <t>SEC-09</t>
        </is>
      </c>
      <c r="B10" s="3" t="inlineStr">
        <is>
          <t>Samenvatting bedrijfscontinuïteit / uitwijk</t>
        </is>
      </c>
      <c r="C10" s="3" t="inlineStr">
        <is>
          <t>Samenvatting van het BC-/uitwijkplan met RTO-/RPO-doelstellingen en de datum van de laatste test</t>
        </is>
      </c>
      <c r="D10" s="3" t="inlineStr">
        <is>
          <t>"RTO 4 u / RPO 1 u; uitwijkoefening laatst uitgevoerd 2026-02"</t>
        </is>
      </c>
      <c r="E10" s="3" t="inlineStr"/>
      <c r="F10" s="3">
        <f>IF(E10="Ja",2,IF(E10="Deels",1,0))</f>
        <v/>
      </c>
      <c r="G10" s="3" t="inlineStr">
        <is>
          <t>Trust Center Platform (/platform/trust-center-platform)</t>
        </is>
      </c>
      <c r="H10" s="3" t="inlineStr"/>
    </row>
    <row r="11">
      <c r="A11" s="2" t="inlineStr">
        <is>
          <t>SEC-10</t>
        </is>
      </c>
      <c r="B11" s="2" t="inlineStr">
        <is>
          <t>Overzicht van de beveiligingsarchitectuur</t>
        </is>
      </c>
      <c r="C11" s="2" t="inlineStr">
        <is>
          <t>Een architectuurbeschrijving of -diagram op hoofdlijnen (openbaar of afgeschermd) met de gegevensstromen en grenzen</t>
        </is>
      </c>
      <c r="D11" s="2" t="inlineStr">
        <is>
          <t>Afgeschermd: "Overzicht architectuur &amp; gegevensstromen, v3, 2026-03"</t>
        </is>
      </c>
      <c r="E11" s="2" t="inlineStr"/>
      <c r="F11" s="2">
        <f>IF(E11="Ja",2,IF(E11="Deels",1,0))</f>
        <v/>
      </c>
      <c r="G11" s="2" t="inlineStr">
        <is>
          <t>Integrated NDA Flow (/platform/integrated-nda-flow)</t>
        </is>
      </c>
      <c r="H11" s="2" t="inlineStr"/>
    </row>
    <row r="12">
      <c r="A12" s="3" t="inlineStr">
        <is>
          <t>SEC-11</t>
        </is>
      </c>
      <c r="B12" s="3" t="inlineStr">
        <is>
          <t>Route voor responsible disclosure</t>
        </is>
      </c>
      <c r="C12" s="3" t="inlineStr">
        <is>
          <t>Een security.txt en/of een gepubliceerd beleid voor het melden van kwetsbaarheden, met een contactpunt</t>
        </is>
      </c>
      <c r="D12" s="3" t="inlineStr">
        <is>
          <t>"/.well-known/security.txt met een security@-contact en een disclosurebeleid"</t>
        </is>
      </c>
      <c r="E12" s="3" t="inlineStr"/>
      <c r="F12" s="3">
        <f>IF(E12="Ja",2,IF(E12="Deels",1,0))</f>
        <v/>
      </c>
      <c r="G12" s="3" t="inlineStr">
        <is>
          <t>Trust Center Platform (/platform/trust-center-platform)</t>
        </is>
      </c>
      <c r="H12" s="3" t="inlineStr"/>
    </row>
  </sheetData>
  <dataValidations count="1">
    <dataValidation sqref="E2:E13" showDropDown="0" showInputMessage="0" showErrorMessage="0" allowBlank="1" type="list">
      <formula1>"Ja,Deels,Nee"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F0E1B8"/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58" customWidth="1" min="3" max="3"/>
    <col width="58" customWidth="1" min="4" max="4"/>
    <col width="12" customWidth="1" min="5" max="5"/>
    <col width="10" customWidth="1" min="6" max="6"/>
    <col width="46" customWidth="1" min="7" max="7"/>
    <col width="40" customWidth="1" min="8" max="8"/>
  </cols>
  <sheetData>
    <row r="1" ht="26" customHeight="1">
      <c r="A1" s="1" t="inlineStr">
        <is>
          <t>ID</t>
        </is>
      </c>
      <c r="B1" s="1" t="inlineStr">
        <is>
          <t>Item</t>
        </is>
      </c>
      <c r="C1" s="1" t="inlineStr">
        <is>
          <t>Zo ziet goed eruit</t>
        </is>
      </c>
      <c r="D1" s="1" t="inlineStr">
        <is>
          <t>Bewijsvoorbeeld</t>
        </is>
      </c>
      <c r="E1" s="1" t="inlineStr">
        <is>
          <t>Score</t>
        </is>
      </c>
      <c r="F1" s="1" t="inlineStr">
        <is>
          <t>Punten</t>
        </is>
      </c>
      <c r="G1" s="1" t="inlineStr">
        <is>
          <t>Orbiq-module</t>
        </is>
      </c>
      <c r="H1" s="1" t="inlineStr">
        <is>
          <t>Notities / eigenaar</t>
        </is>
      </c>
    </row>
    <row r="2">
      <c r="A2" s="3" t="inlineStr">
        <is>
          <t>LEG-01</t>
        </is>
      </c>
      <c r="B2" s="3" t="inlineStr">
        <is>
          <t>Verwerkersovereenkomst zonder drempels beschikbaar</t>
        </is>
      </c>
      <c r="C2" s="3" t="inlineStr">
        <is>
          <t>Het actuele sjabloon van de verwerkersovereenkomst is te downloaden zonder registratie of salesgesprek</t>
        </is>
      </c>
      <c r="D2" s="3" t="inlineStr">
        <is>
          <t>"Verwerkersovereenkomst v5.1 (2026-01), PDF, openbare download"</t>
        </is>
      </c>
      <c r="E2" s="3" t="inlineStr"/>
      <c r="F2" s="3">
        <f>IF(E2="Ja",2,IF(E2="Deels",1,0))</f>
        <v/>
      </c>
      <c r="G2" s="3" t="inlineStr">
        <is>
          <t>Trust Center Platform (/platform/trust-center-platform)</t>
        </is>
      </c>
      <c r="H2" s="3" t="inlineStr"/>
    </row>
    <row r="3">
      <c r="A3" s="2" t="inlineStr">
        <is>
          <t>LEG-02</t>
        </is>
      </c>
      <c r="B3" s="2" t="inlineStr">
        <is>
          <t>Openbare subverwerkerslijst</t>
        </is>
      </c>
      <c r="C3" s="2" t="inlineStr">
        <is>
          <t>Elke subverwerker staat vermeld met naam, doel, verwerkte gegevenscategorieën en hostinglocatie — openbaar, niet achter een NDA (art. 28 AVG)</t>
        </is>
      </c>
      <c r="D3" s="2" t="inlineStr">
        <is>
          <t>"AWS (eu-central-1, Frankfurt) — infrastructuurhosting — klantcontent"</t>
        </is>
      </c>
      <c r="E3" s="2" t="inlineStr"/>
      <c r="F3" s="2">
        <f>IF(E3="Ja",2,IF(E3="Deels",1,0))</f>
        <v/>
      </c>
      <c r="G3" s="2" t="inlineStr">
        <is>
          <t>Trust Center Platform (/platform/trust-center-platform)</t>
        </is>
      </c>
      <c r="H3" s="2" t="inlineStr"/>
    </row>
    <row r="4">
      <c r="A4" s="3" t="inlineStr">
        <is>
          <t>LEG-03</t>
        </is>
      </c>
      <c r="B4" s="3" t="inlineStr">
        <is>
          <t>Mechanisme voor wijzigingsmeldingen van subverwerkers</t>
        </is>
      </c>
      <c r="C4" s="3" t="inlineStr">
        <is>
          <t>Een abonneerbaar meldkanaal plus de vermelde contractuele meldtermijn (doorgaans ~15 dagen; in grotere deals onderhandeld naar 30–60)</t>
        </is>
      </c>
      <c r="D4" s="3" t="inlineStr">
        <is>
          <t>"Abonneer u op subverwerkerupdates; § 9 van de verwerkersovereenkomst geeft een meld- en bezwaartermijn"</t>
        </is>
      </c>
      <c r="E4" s="3" t="inlineStr"/>
      <c r="F4" s="3">
        <f>IF(E4="Ja",2,IF(E4="Deels",1,0))</f>
        <v/>
      </c>
      <c r="G4" s="3" t="inlineStr">
        <is>
          <t>Trust Updates (/platform/trust-updates)</t>
        </is>
      </c>
      <c r="H4" s="3" t="inlineStr"/>
    </row>
    <row r="5">
      <c r="A5" s="2" t="inlineStr">
        <is>
          <t>LEG-04</t>
        </is>
      </c>
      <c r="B5" s="2" t="inlineStr">
        <is>
          <t>Internationale doorgiftemechanismen gedocumenteerd</t>
        </is>
      </c>
      <c r="C5" s="2" t="inlineStr">
        <is>
          <t>Per doorgifte is benoemd of een beroep wordt gedaan op SCC's of adequaatheid; het transfer impact assessment is op verzoek beschikbaar</t>
        </is>
      </c>
      <c r="D5" s="2" t="inlineStr">
        <is>
          <t>"Doorgiften naar [leverancier] onder SCC's (2021/914 module 2) + TIA beschikbaar onder NDA"</t>
        </is>
      </c>
      <c r="E5" s="2" t="inlineStr"/>
      <c r="F5" s="2">
        <f>IF(E5="Ja",2,IF(E5="Deels",1,0))</f>
        <v/>
      </c>
      <c r="G5" s="2" t="inlineStr">
        <is>
          <t>Trust Center Platform (/platform/trust-center-platform)</t>
        </is>
      </c>
      <c r="H5" s="2" t="inlineStr"/>
    </row>
    <row r="6">
      <c r="A6" s="3" t="inlineStr">
        <is>
          <t>LEG-05</t>
        </is>
      </c>
      <c r="B6" s="3" t="inlineStr">
        <is>
          <t>Schriftelijke toezeggingen over gegevenslocatie</t>
        </is>
      </c>
      <c r="C6" s="3" t="inlineStr">
        <is>
          <t>Waar klantgegevens (en metadata/back-ups) worden opgeslagen, per dienst, als schriftelijke toezegging</t>
        </is>
      </c>
      <c r="D6" s="3" t="inlineStr">
        <is>
          <t>"Klantcontent wordt uitsluitend in EU-regio's opgeslagen en verwerkt; back-ups blijven in de regio"</t>
        </is>
      </c>
      <c r="E6" s="3" t="inlineStr"/>
      <c r="F6" s="3">
        <f>IF(E6="Ja",2,IF(E6="Deels",1,0))</f>
        <v/>
      </c>
      <c r="G6" s="3" t="inlineStr">
        <is>
          <t>Trust Center Platform (/platform/trust-center-platform)</t>
        </is>
      </c>
      <c r="H6" s="3" t="inlineStr"/>
    </row>
    <row r="7">
      <c r="A7" s="2" t="inlineStr">
        <is>
          <t>LEG-06</t>
        </is>
      </c>
      <c r="B7" s="2" t="inlineStr">
        <is>
          <t>Jurisdictie van de aanbieder bekendgemaakt</t>
        </is>
      </c>
      <c r="C7" s="2" t="inlineStr">
        <is>
          <t>De exploiterende juridische entiteit, de plaats van oprichting en de blootstelling aan verstrekkingsbevelen van buiten de EU (bijv. de Amerikaanse CLOUD Act) zijn vermeld</t>
        </is>
      </c>
      <c r="D7" s="2" t="inlineStr">
        <is>
          <t>"Geëxploiteerd door [entiteit] GmbH, opgericht in Duitsland; geen Amerikaanse moeder"</t>
        </is>
      </c>
      <c r="E7" s="2" t="inlineStr"/>
      <c r="F7" s="2">
        <f>IF(E7="Ja",2,IF(E7="Deels",1,0))</f>
        <v/>
      </c>
      <c r="G7" s="2" t="inlineStr">
        <is>
          <t>Trust Center Platform (/platform/trust-center-platform)</t>
        </is>
      </c>
      <c r="H7" s="2" t="inlineStr"/>
    </row>
    <row r="8">
      <c r="A8" s="3" t="inlineStr">
        <is>
          <t>LEG-07</t>
        </is>
      </c>
      <c r="B8" s="3" t="inlineStr">
        <is>
          <t>Selfservice-NDA-flow voor afgeschermde documenten</t>
        </is>
      </c>
      <c r="C8" s="3" t="inlineStr">
        <is>
          <t>Een NDA die met één klik wordt ondertekend, met audittrail, geeft beperkte documenten binnen minuten vrij in plaats van dagen</t>
        </is>
      </c>
      <c r="D8" s="3" t="inlineStr">
        <is>
          <t>"Toegang aanvragen → NDA in de browser ondertekenen → document ontgrendeld; handtekening gelogd"</t>
        </is>
      </c>
      <c r="E8" s="3" t="inlineStr"/>
      <c r="F8" s="3">
        <f>IF(E8="Ja",2,IF(E8="Deels",1,0))</f>
        <v/>
      </c>
      <c r="G8" s="3" t="inlineStr">
        <is>
          <t>Integrated NDA Flow (/platform/integrated-nda-flow)</t>
        </is>
      </c>
      <c r="H8" s="3" t="inlineStr"/>
    </row>
    <row r="9">
      <c r="A9" s="2" t="inlineStr">
        <is>
          <t>LEG-08</t>
        </is>
      </c>
      <c r="B9" s="2" t="inlineStr">
        <is>
          <t>Bewaar- en wisvoorwaarden gepubliceerd</t>
        </is>
      </c>
      <c r="C9" s="2" t="inlineStr">
        <is>
          <t>Wat er met klantgegevens gebeurt bij beëindiging, met termijnen</t>
        </is>
      </c>
      <c r="D9" s="2" t="inlineStr">
        <is>
          <t>"Klantgegevens worden binnen 30 dagen na afloop van het contract gewist; wisverklaring op verzoek"</t>
        </is>
      </c>
      <c r="E9" s="2" t="inlineStr"/>
      <c r="F9" s="2">
        <f>IF(E9="Ja",2,IF(E9="Deels",1,0))</f>
        <v/>
      </c>
      <c r="G9" s="2" t="inlineStr">
        <is>
          <t>Trust Center Platform (/platform/trust-center-platform)</t>
        </is>
      </c>
      <c r="H9" s="2" t="inlineStr"/>
    </row>
    <row r="10">
      <c r="A10" s="3" t="inlineStr">
        <is>
          <t>LEG-09</t>
        </is>
      </c>
      <c r="B10" s="3" t="inlineStr">
        <is>
          <t>Samenvatting van de technische en organisatorische maatregelen (TOM's)</t>
        </is>
      </c>
      <c r="C10" s="3" t="inlineStr">
        <is>
          <t>De maatregelen van art. 32 AVG zijn gepubliceerd als gestructureerde samenvatting en worden vanuit de verwerkersovereenkomst aangehaald</t>
        </is>
      </c>
      <c r="D10" s="3" t="inlineStr">
        <is>
          <t>"TOM-bijlage v3 (2026-02): toegangsbeheer, encryptie, weerbaarheid, testfrequentie"</t>
        </is>
      </c>
      <c r="E10" s="3" t="inlineStr"/>
      <c r="F10" s="3">
        <f>IF(E10="Ja",2,IF(E10="Deels",1,0))</f>
        <v/>
      </c>
      <c r="G10" s="3" t="inlineStr">
        <is>
          <t>Trust Center Platform (/platform/trust-center-platform)</t>
        </is>
      </c>
      <c r="H10" s="3" t="inlineStr"/>
    </row>
    <row r="11">
      <c r="A11" s="2" t="inlineStr">
        <is>
          <t>LEG-10</t>
        </is>
      </c>
      <c r="B11" s="2" t="inlineStr">
        <is>
          <t>Openbaarmaking van AI-gegevensgebruik</t>
        </is>
      </c>
      <c r="C11" s="2" t="inlineStr">
        <is>
          <t>Of klantgegevens AI-modellen trainen; welke AI-subverwerkers toegang hebben; de opt-outroute</t>
        </is>
      </c>
      <c r="D11" s="2" t="inlineStr">
        <is>
          <t>"Klantgegevens worden niet gebruikt om modellen te trainen; AI-subverwerkers: [lijst], gehost in de EU"</t>
        </is>
      </c>
      <c r="E11" s="2" t="inlineStr"/>
      <c r="F11" s="2">
        <f>IF(E11="Ja",2,IF(E11="Deels",1,0))</f>
        <v/>
      </c>
      <c r="G11" s="2" t="inlineStr">
        <is>
          <t>Trust Center Platform (/platform/trust-center-platform)</t>
        </is>
      </c>
      <c r="H11" s="2" t="inlineStr"/>
    </row>
  </sheetData>
  <dataValidations count="1">
    <dataValidation sqref="E2:E12" showDropDown="0" showInputMessage="0" showErrorMessage="0" allowBlank="1" type="list">
      <formula1>"Ja,Deels,Nee"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tabColor rgb="00F0E1B8"/>
    <outlinePr summaryBelow="1" summaryRight="1"/>
    <pageSetUpPr/>
  </sheetPr>
  <dimension ref="A1:H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58" customWidth="1" min="3" max="3"/>
    <col width="58" customWidth="1" min="4" max="4"/>
    <col width="12" customWidth="1" min="5" max="5"/>
    <col width="10" customWidth="1" min="6" max="6"/>
    <col width="46" customWidth="1" min="7" max="7"/>
    <col width="40" customWidth="1" min="8" max="8"/>
  </cols>
  <sheetData>
    <row r="1" ht="26" customHeight="1">
      <c r="A1" s="1" t="inlineStr">
        <is>
          <t>ID</t>
        </is>
      </c>
      <c r="B1" s="1" t="inlineStr">
        <is>
          <t>Item</t>
        </is>
      </c>
      <c r="C1" s="1" t="inlineStr">
        <is>
          <t>Zo ziet goed eruit</t>
        </is>
      </c>
      <c r="D1" s="1" t="inlineStr">
        <is>
          <t>Bewijsvoorbeeld</t>
        </is>
      </c>
      <c r="E1" s="1" t="inlineStr">
        <is>
          <t>Score</t>
        </is>
      </c>
      <c r="F1" s="1" t="inlineStr">
        <is>
          <t>Punten</t>
        </is>
      </c>
      <c r="G1" s="1" t="inlineStr">
        <is>
          <t>Orbiq-module</t>
        </is>
      </c>
      <c r="H1" s="1" t="inlineStr">
        <is>
          <t>Notities / eigenaar</t>
        </is>
      </c>
    </row>
    <row r="2">
      <c r="A2" s="3" t="inlineStr">
        <is>
          <t>COM-01</t>
        </is>
      </c>
      <c r="B2" s="3" t="inlineStr">
        <is>
          <t>Frameworks getoond met scope en data</t>
        </is>
      </c>
      <c r="C2" s="3" t="inlineStr">
        <is>
          <t>Elke certificering/verklaring toont de scope, de afgevende instelling, de auditdatum en de geldigheid — geen logostrook</t>
        </is>
      </c>
      <c r="D2" s="3" t="inlineStr">
        <is>
          <t>"ISO 27001 (geldig tot 2027-03), ISO 27701 (geldig tot 2027-03), scopeverklaringen gelinkt"</t>
        </is>
      </c>
      <c r="E2" s="3" t="inlineStr"/>
      <c r="F2" s="3">
        <f>IF(E2="Ja",2,IF(E2="Deels",1,0))</f>
        <v/>
      </c>
      <c r="G2" s="3" t="inlineStr">
        <is>
          <t>Trust Center Platform (/platform/trust-center-platform)</t>
        </is>
      </c>
      <c r="H2" s="3" t="inlineStr"/>
    </row>
    <row r="3">
      <c r="A3" s="2" t="inlineStr">
        <is>
          <t>COM-02</t>
        </is>
      </c>
      <c r="B3" s="2" t="inlineStr">
        <is>
          <t>NIS2-positie gemapt</t>
        </is>
      </c>
      <c r="C3" s="2" t="inlineStr">
        <is>
          <t>De beveiligingsmaatregelen zijn gemapt op de categorieën van art. 21, lid 2, NIS2, zodat essentiële/belangrijke klanten ernaar kunnen verwijzen in hun eigen ketendossier</t>
        </is>
      </c>
      <c r="D3" s="2" t="inlineStr">
        <is>
          <t>"NIS2-readinesspagina: art. 21, lid 2, onder a)–j), gemapt op beheersmaatregelen en bewijs"</t>
        </is>
      </c>
      <c r="E3" s="2" t="inlineStr"/>
      <c r="F3" s="2">
        <f>IF(E3="Ja",2,IF(E3="Deels",1,0))</f>
        <v/>
      </c>
      <c r="G3" s="2" t="inlineStr">
        <is>
          <t>Vendor Assurance (/platform/vendor-assurance-platform)</t>
        </is>
      </c>
      <c r="H3" s="2" t="inlineStr"/>
    </row>
    <row r="4">
      <c r="A4" s="3" t="inlineStr">
        <is>
          <t>COM-03</t>
        </is>
      </c>
      <c r="B4" s="3" t="inlineStr">
        <is>
          <t>Toezegging over incidentcommunicatie afgestemd op de NIS2-klokken</t>
        </is>
      </c>
      <c r="C4" s="3" t="inlineStr">
        <is>
          <t>De toezegging om getroffen klanten snel genoeg te informeren om hun meldplichten van 24 u/72 u/1 maand te ondersteunen (art. 23 NIS2)</t>
        </is>
      </c>
      <c r="D4" s="3" t="inlineStr">
        <is>
          <t>"Wij informeren getroffen klanten zonder onnodige vertraging, zodat zij de termijnen van art. 23 kunnen halen"</t>
        </is>
      </c>
      <c r="E4" s="3" t="inlineStr"/>
      <c r="F4" s="3">
        <f>IF(E4="Ja",2,IF(E4="Deels",1,0))</f>
        <v/>
      </c>
      <c r="G4" s="3" t="inlineStr">
        <is>
          <t>Trust Updates (/platform/trust-updates)</t>
        </is>
      </c>
      <c r="H4" s="3" t="inlineStr"/>
    </row>
    <row r="5">
      <c r="A5" s="2" t="inlineStr">
        <is>
          <t>COM-04</t>
        </is>
      </c>
      <c r="B5" s="2" t="inlineStr">
        <is>
          <t>DORA-datapunten voor ICT-derden beschikbaar</t>
        </is>
      </c>
      <c r="C5" s="2" t="inlineStr">
        <is>
          <t>De contractuele en operationele datapunten die financiële entiteiten nodig hebben op grond van art. 28–30 DORA (dienstomschrijving, gegevenslocaties, onderaannemers, exitondersteuning) zijn ontsloten</t>
        </is>
      </c>
      <c r="D5" s="2" t="inlineStr">
        <is>
          <t>"DORA-informatieblad: velden van het informatieregister vooraf ingevuld voor klanten"</t>
        </is>
      </c>
      <c r="E5" s="2" t="inlineStr"/>
      <c r="F5" s="2">
        <f>IF(E5="Ja",2,IF(E5="Deels",1,0))</f>
        <v/>
      </c>
      <c r="G5" s="2" t="inlineStr">
        <is>
          <t>Vendor Assurance (/platform/vendor-assurance-platform)</t>
        </is>
      </c>
      <c r="H5" s="2" t="inlineStr"/>
    </row>
    <row r="6">
      <c r="A6" s="3" t="inlineStr">
        <is>
          <t>COM-05</t>
        </is>
      </c>
      <c r="B6" s="3" t="inlineStr">
        <is>
          <t>Certificeringsverlengingen verlopen nooit stilzwijgend</t>
        </is>
      </c>
      <c r="C6" s="3" t="inlineStr">
        <is>
          <t>Verlengings-/vervaldata zijn zichtbaar; het vernieuwde bewijs wordt vóór de vervaldatum gepubliceerd</t>
        </is>
      </c>
      <c r="D6" s="3" t="inlineStr">
        <is>
          <t>"De certificaatkaart toont de datum 'geldig tot'; de verlenging wordt 2 weken vóór het verlopen gepubliceerd"</t>
        </is>
      </c>
      <c r="E6" s="3" t="inlineStr"/>
      <c r="F6" s="3">
        <f>IF(E6="Ja",2,IF(E6="Deels",1,0))</f>
        <v/>
      </c>
      <c r="G6" s="3" t="inlineStr">
        <is>
          <t>Continuous Monitoring (/platform/continuous-monitoring)</t>
        </is>
      </c>
      <c r="H6" s="3" t="inlineStr"/>
    </row>
    <row r="7">
      <c r="A7" s="2" t="inlineStr">
        <is>
          <t>COM-06</t>
        </is>
      </c>
      <c r="B7" s="2" t="inlineStr">
        <is>
          <t>Bewijs geordend per framework en beheersmaatregel</t>
        </is>
      </c>
      <c r="C7" s="2" t="inlineStr">
        <is>
          <t>Een navigeerbare structuur (framework → maatregel → bewijs), geen platte map met PDF's</t>
        </is>
      </c>
      <c r="D7" s="2" t="inlineStr">
        <is>
          <t>"Blader op ISO 27001 / NIS2 / DORA / AVG; elke beheersmaatregel linkt naar het bijbehorende bewijs"</t>
        </is>
      </c>
      <c r="E7" s="2" t="inlineStr"/>
      <c r="F7" s="2">
        <f>IF(E7="Ja",2,IF(E7="Deels",1,0))</f>
        <v/>
      </c>
      <c r="G7" s="2" t="inlineStr">
        <is>
          <t>Trust Center Platform (/platform/trust-center-platform)</t>
        </is>
      </c>
      <c r="H7" s="2" t="inlineStr"/>
    </row>
    <row r="8">
      <c r="A8" s="3" t="inlineStr">
        <is>
          <t>COM-07</t>
        </is>
      </c>
      <c r="B8" s="3" t="inlineStr">
        <is>
          <t>Elk document voorzien van versie en datum</t>
        </is>
      </c>
      <c r="C8" s="3" t="inlineStr">
        <is>
          <t>Een versienummer en de datum van de laatste wijziging op elk bewijsitem</t>
        </is>
      </c>
      <c r="D8" s="3" t="inlineStr">
        <is>
          <t>"Informatiebeveiligingsbeleid v6.0 — bijgewerkt 2026-05-14"</t>
        </is>
      </c>
      <c r="E8" s="3" t="inlineStr"/>
      <c r="F8" s="3">
        <f>IF(E8="Ja",2,IF(E8="Deels",1,0))</f>
        <v/>
      </c>
      <c r="G8" s="3" t="inlineStr">
        <is>
          <t>Trust Center Platform (/platform/trust-center-platform)</t>
        </is>
      </c>
      <c r="H8" s="3" t="inlineStr"/>
    </row>
    <row r="9">
      <c r="A9" s="2" t="inlineStr">
        <is>
          <t>COM-08</t>
        </is>
      </c>
      <c r="B9" s="2" t="inlineStr">
        <is>
          <t>Route naar auditrapporten vermeld</t>
        </is>
      </c>
      <c r="C9" s="2" t="inlineStr">
        <is>
          <t>Hoe klanten auditrapporten van derden verkrijgen (onder NDA) en of auditrechten worden ondersteund</t>
        </is>
      </c>
      <c r="D9" s="2" t="inlineStr">
        <is>
          <t>"ISO-auditrapport beschikbaar onder NDA; auditrechtenbepaling ondersteund voor gereguleerde klanten"</t>
        </is>
      </c>
      <c r="E9" s="2" t="inlineStr"/>
      <c r="F9" s="2">
        <f>IF(E9="Ja",2,IF(E9="Deels",1,0))</f>
        <v/>
      </c>
      <c r="G9" s="2" t="inlineStr">
        <is>
          <t>Integrated NDA Flow (/platform/integrated-nda-flow)</t>
        </is>
      </c>
      <c r="H9" s="2" t="inlineStr"/>
    </row>
    <row r="10">
      <c r="A10" s="3" t="inlineStr">
        <is>
          <t>COM-09</t>
        </is>
      </c>
      <c r="B10" s="3" t="inlineStr">
        <is>
          <t>Kwetsbaarhedenafhandeling &amp; adviezen (CRA-bewust)</t>
        </is>
      </c>
      <c r="C10" s="3" t="inlineStr">
        <is>
          <t>Voor producten met digitale elementen: een gedocumenteerde kwetsbaarhedenafhandeling en een kanaal voor beveiligingsadviezen</t>
        </is>
      </c>
      <c r="D10" s="3" t="inlineStr">
        <is>
          <t>"Pagina met beveiligingsadviezen, CVE-historie en een proces voor gecoördineerde openbaarmaking"</t>
        </is>
      </c>
      <c r="E10" s="3" t="inlineStr"/>
      <c r="F10" s="3">
        <f>IF(E10="Ja",2,IF(E10="Deels",1,0))</f>
        <v/>
      </c>
      <c r="G10" s="3" t="inlineStr">
        <is>
          <t>Trust Updates (/platform/trust-updates)</t>
        </is>
      </c>
      <c r="H10" s="3" t="inlineStr"/>
    </row>
    <row r="11">
      <c r="A11" s="2" t="inlineStr">
        <is>
          <t>COM-10</t>
        </is>
      </c>
      <c r="B11" s="2" t="inlineStr">
        <is>
          <t>Verklaring over exit en overdraagbaarheid</t>
        </is>
      </c>
      <c r="C11" s="2" t="inlineStr">
        <is>
          <t>De exportformaten voor gegevens, de transitiehulp en de ondersteuning bij beëindiging zijn beschreven (ondersteunt de exitstrategie-eisen van DORA)</t>
        </is>
      </c>
      <c r="D11" s="2" t="inlineStr">
        <is>
          <t>"Volledige export in open formaten binnen 30 dagen; bepaling over transitiehulp beschikbaar"</t>
        </is>
      </c>
      <c r="E11" s="2" t="inlineStr"/>
      <c r="F11" s="2">
        <f>IF(E11="Ja",2,IF(E11="Deels",1,0))</f>
        <v/>
      </c>
      <c r="G11" s="2" t="inlineStr">
        <is>
          <t>Trust Center Platform (/platform/trust-center-platform)</t>
        </is>
      </c>
      <c r="H11" s="2" t="inlineStr"/>
    </row>
    <row r="12">
      <c r="A12" s="3" t="inlineStr">
        <is>
          <t>COM-11</t>
        </is>
      </c>
      <c r="B12" s="3" t="inlineStr">
        <is>
          <t>Hergebruik van bewijs over frameworks heen</t>
        </is>
      </c>
      <c r="C12" s="3" t="inlineStr">
        <is>
          <t>Hetzelfde bewijs van een beheersmaatregel wordt één keer gemapt op NIS2, DORA en de AVG in plaats van op drie parallelle antwoordsets</t>
        </is>
      </c>
      <c r="D12" s="3" t="inlineStr">
        <is>
          <t>"De encryptiemaatregel wordt aangehaald door ISO A.8.24, art. 21, lid 2, onder h), NIS2, DORA en art. 32 AVG"</t>
        </is>
      </c>
      <c r="E12" s="3" t="inlineStr"/>
      <c r="F12" s="3">
        <f>IF(E12="Ja",2,IF(E12="Deels",1,0))</f>
        <v/>
      </c>
      <c r="G12" s="3" t="inlineStr">
        <is>
          <t>ISMS Software (/platform/isms-software)</t>
        </is>
      </c>
      <c r="H12" s="3" t="inlineStr"/>
    </row>
  </sheetData>
  <dataValidations count="1">
    <dataValidation sqref="E2:E13" showDropDown="0" showInputMessage="0" showErrorMessage="0" allowBlank="1" type="list">
      <formula1>"Ja,Deels,Nee"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5.xml><?xml version="1.0" encoding="utf-8"?>
<worksheet xmlns="http://schemas.openxmlformats.org/spreadsheetml/2006/main">
  <sheetPr>
    <tabColor rgb="00F0E1B8"/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58" customWidth="1" min="3" max="3"/>
    <col width="58" customWidth="1" min="4" max="4"/>
    <col width="12" customWidth="1" min="5" max="5"/>
    <col width="10" customWidth="1" min="6" max="6"/>
    <col width="46" customWidth="1" min="7" max="7"/>
    <col width="40" customWidth="1" min="8" max="8"/>
  </cols>
  <sheetData>
    <row r="1" ht="26" customHeight="1">
      <c r="A1" s="1" t="inlineStr">
        <is>
          <t>ID</t>
        </is>
      </c>
      <c r="B1" s="1" t="inlineStr">
        <is>
          <t>Item</t>
        </is>
      </c>
      <c r="C1" s="1" t="inlineStr">
        <is>
          <t>Zo ziet goed eruit</t>
        </is>
      </c>
      <c r="D1" s="1" t="inlineStr">
        <is>
          <t>Bewijsvoorbeeld</t>
        </is>
      </c>
      <c r="E1" s="1" t="inlineStr">
        <is>
          <t>Score</t>
        </is>
      </c>
      <c r="F1" s="1" t="inlineStr">
        <is>
          <t>Punten</t>
        </is>
      </c>
      <c r="G1" s="1" t="inlineStr">
        <is>
          <t>Orbiq-module</t>
        </is>
      </c>
      <c r="H1" s="1" t="inlineStr">
        <is>
          <t>Notities / eigenaar</t>
        </is>
      </c>
    </row>
    <row r="2">
      <c r="A2" s="3" t="inlineStr">
        <is>
          <t>PRO-01</t>
        </is>
      </c>
      <c r="B2" s="3" t="inlineStr">
        <is>
          <t>Gepubliceerde, transparante prijzen</t>
        </is>
      </c>
      <c r="C2" s="3" t="inlineStr">
        <is>
          <t>De prijzen (of ten minste het prijsmodel en de niveaus) zijn openbaar — geen muur met "neem contact op met sales"</t>
        </is>
      </c>
      <c r="D2" s="3" t="inlineStr">
        <is>
          <t>"Prijspagina met functies per niveau en jaar-/maandtarieven"</t>
        </is>
      </c>
      <c r="E2" s="3" t="inlineStr"/>
      <c r="F2" s="3">
        <f>IF(E2="Ja",2,IF(E2="Deels",1,0))</f>
        <v/>
      </c>
      <c r="G2" s="3" t="inlineStr">
        <is>
          <t>Trust Center Platform (/platform/trust-center-platform)</t>
        </is>
      </c>
      <c r="H2" s="3" t="inlineStr"/>
    </row>
    <row r="3">
      <c r="A3" s="2" t="inlineStr">
        <is>
          <t>PRO-02</t>
        </is>
      </c>
      <c r="B3" s="2" t="inlineStr">
        <is>
          <t>Vendor-assuranceprofiel</t>
        </is>
      </c>
      <c r="C3" s="2" t="inlineStr">
        <is>
          <t>De bedrijfsfeiten op één plek: juridische entiteit, registratienummer, hoofdkantoor, eigendom, belangrijkste contactpersonen</t>
        </is>
      </c>
      <c r="D3" s="2" t="inlineStr">
        <is>
          <t>"Leveranciersprofiel: [entiteit], HRB [nummer], Berlijn; contactpersonen voor security &amp; privacy"</t>
        </is>
      </c>
      <c r="E3" s="2" t="inlineStr"/>
      <c r="F3" s="2">
        <f>IF(E3="Ja",2,IF(E3="Deels",1,0))</f>
        <v/>
      </c>
      <c r="G3" s="2" t="inlineStr">
        <is>
          <t>Vendor Assurance (/platform/vendor-assurance-platform)</t>
        </is>
      </c>
      <c r="H3" s="2" t="inlineStr"/>
    </row>
    <row r="4">
      <c r="A4" s="3" t="inlineStr">
        <is>
          <t>PRO-03</t>
        </is>
      </c>
      <c r="B4" s="3" t="inlineStr">
        <is>
          <t>Bewijs van cyberverzekering</t>
        </is>
      </c>
      <c r="C4" s="3" t="inlineStr">
        <is>
          <t>De cyberaansprakelijkheidsverzekering is bevestigd met het dekkingsniveau (certificaat op verzoek)</t>
        </is>
      </c>
      <c r="D4" s="3" t="inlineStr">
        <is>
          <t>"Cyberverzekering: € 5 mln dekking; certificaat beschikbaar onder NDA"</t>
        </is>
      </c>
      <c r="E4" s="3" t="inlineStr"/>
      <c r="F4" s="3">
        <f>IF(E4="Ja",2,IF(E4="Deels",1,0))</f>
        <v/>
      </c>
      <c r="G4" s="3" t="inlineStr">
        <is>
          <t>Integrated NDA Flow (/platform/integrated-nda-flow)</t>
        </is>
      </c>
      <c r="H4" s="3" t="inlineStr"/>
    </row>
    <row r="5">
      <c r="A5" s="2" t="inlineStr">
        <is>
          <t>PRO-04</t>
        </is>
      </c>
      <c r="B5" s="2" t="inlineStr">
        <is>
          <t>Uptime- en beschikbaarheidshistorie</t>
        </is>
      </c>
      <c r="C5" s="2" t="inlineStr">
        <is>
          <t>Een openbare statuspagina en historische uptimecijfers</t>
        </is>
      </c>
      <c r="D5" s="2" t="inlineStr">
        <is>
          <t>"status.[bedrijf].com — uptime over 12 maanden 99,97%"</t>
        </is>
      </c>
      <c r="E5" s="2" t="inlineStr"/>
      <c r="F5" s="2">
        <f>IF(E5="Ja",2,IF(E5="Deels",1,0))</f>
        <v/>
      </c>
      <c r="G5" s="2" t="inlineStr">
        <is>
          <t>Trust Center Platform (/platform/trust-center-platform)</t>
        </is>
      </c>
      <c r="H5" s="2" t="inlineStr"/>
    </row>
    <row r="6">
      <c r="A6" s="3" t="inlineStr">
        <is>
          <t>PRO-05</t>
        </is>
      </c>
      <c r="B6" s="3" t="inlineStr">
        <is>
          <t>Signalen over bedrijfscontinuïteit</t>
        </is>
      </c>
      <c r="C6" s="3" t="inlineStr">
        <is>
          <t>Continuïteitsbewijs dat relevant is voor inkoop: escrow, opvolging en waar passend signalen over financiering/levensvatbaarheid</t>
        </is>
      </c>
      <c r="D6" s="3" t="inlineStr">
        <is>
          <t>"Samenvatting bedrijfscontinuïteit + continuïteitstoezeggingen richting klanten"</t>
        </is>
      </c>
      <c r="E6" s="3" t="inlineStr"/>
      <c r="F6" s="3">
        <f>IF(E6="Ja",2,IF(E6="Deels",1,0))</f>
        <v/>
      </c>
      <c r="G6" s="3" t="inlineStr">
        <is>
          <t>Trust Center Platform (/platform/trust-center-platform)</t>
        </is>
      </c>
      <c r="H6" s="3" t="inlineStr"/>
    </row>
    <row r="7">
      <c r="A7" s="2" t="inlineStr">
        <is>
          <t>PRO-06</t>
        </is>
      </c>
      <c r="B7" s="2" t="inlineStr">
        <is>
          <t>Support- en escalatiemodel</t>
        </is>
      </c>
      <c r="C7" s="2" t="inlineStr">
        <is>
          <t>De supportniveaus, de reactie-SLA's en een escalatiepad zijn gedocumenteerd</t>
        </is>
      </c>
      <c r="D7" s="2" t="inlineStr">
        <is>
          <t>"Support-SLA: reactie op P1 ≤ 1 u; benoemde escalatieroute"</t>
        </is>
      </c>
      <c r="E7" s="2" t="inlineStr"/>
      <c r="F7" s="2">
        <f>IF(E7="Ja",2,IF(E7="Deels",1,0))</f>
        <v/>
      </c>
      <c r="G7" s="2" t="inlineStr">
        <is>
          <t>Trust Center Platform (/platform/trust-center-platform)</t>
        </is>
      </c>
      <c r="H7" s="2" t="inlineStr"/>
    </row>
    <row r="8">
      <c r="A8" s="3" t="inlineStr">
        <is>
          <t>PRO-07</t>
        </is>
      </c>
      <c r="B8" s="3" t="inlineStr">
        <is>
          <t>Voorwaarden voor onboarding/offboarding en gegevensuitvoer</t>
        </is>
      </c>
      <c r="C8" s="3" t="inlineStr">
        <is>
          <t>Wat onboarding vereist en wat offboarding teruggeeft, inclusief eventuele kosten voor gegevensuitvoer</t>
        </is>
      </c>
      <c r="D8" s="3" t="inlineStr">
        <is>
          <t>"Geen kosten voor gegevensuitvoer; exporttooling in selfservice; offboardingchecklist gepubliceerd"</t>
        </is>
      </c>
      <c r="E8" s="3" t="inlineStr"/>
      <c r="F8" s="3">
        <f>IF(E8="Ja",2,IF(E8="Deels",1,0))</f>
        <v/>
      </c>
      <c r="G8" s="3" t="inlineStr">
        <is>
          <t>Trust Center Platform (/platform/trust-center-platform)</t>
        </is>
      </c>
      <c r="H8" s="3" t="inlineStr"/>
    </row>
    <row r="9">
      <c r="A9" s="2" t="inlineStr">
        <is>
          <t>PRO-08</t>
        </is>
      </c>
      <c r="B9" s="2" t="inlineStr">
        <is>
          <t>Doorlooptijd voor documentaanvragen vermeld</t>
        </is>
      </c>
      <c r="C9" s="2" t="inlineStr">
        <is>
          <t>Een vermelde SLA voor het afhandelen van documentaanvragen in het kader van due diligence</t>
        </is>
      </c>
      <c r="D9" s="2" t="inlineStr">
        <is>
          <t>"Afgeschermde documenten worden ≤ 1 werkdag na de NDA vrijgegeven"</t>
        </is>
      </c>
      <c r="E9" s="2" t="inlineStr"/>
      <c r="F9" s="2">
        <f>IF(E9="Ja",2,IF(E9="Deels",1,0))</f>
        <v/>
      </c>
      <c r="G9" s="2" t="inlineStr">
        <is>
          <t>Integrated NDA Flow (/platform/integrated-nda-flow)</t>
        </is>
      </c>
      <c r="H9" s="2" t="inlineStr"/>
    </row>
    <row r="10">
      <c r="A10" s="3" t="inlineStr">
        <is>
          <t>PRO-09</t>
        </is>
      </c>
      <c r="B10" s="3" t="inlineStr">
        <is>
          <t>Belangrijkste afhankelijkheden bekendgemaakt</t>
        </is>
      </c>
      <c r="C10" s="3" t="inlineStr">
        <is>
          <t>Materiële vierde partijen / concentratieafhankelijkheden zijn geïdentificeerd (cloudleverancier, kritieke leveranciers)</t>
        </is>
      </c>
      <c r="D10" s="3" t="inlineStr">
        <is>
          <t>"Kritieke afhankelijkheden: AWS eu-central-1; [betaalprovider]; [authenticatieprovider]"</t>
        </is>
      </c>
      <c r="E10" s="3" t="inlineStr"/>
      <c r="F10" s="3">
        <f>IF(E10="Ja",2,IF(E10="Deels",1,0))</f>
        <v/>
      </c>
      <c r="G10" s="3" t="inlineStr">
        <is>
          <t>Vendor Assurance (/platform/vendor-assurance-platform)</t>
        </is>
      </c>
      <c r="H10" s="3" t="inlineStr"/>
    </row>
  </sheetData>
  <dataValidations count="1">
    <dataValidation sqref="E2:E11" showDropDown="0" showInputMessage="0" showErrorMessage="0" allowBlank="1" type="list">
      <formula1>"Ja,Deels,Nee"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6.xml><?xml version="1.0" encoding="utf-8"?>
<worksheet xmlns="http://schemas.openxmlformats.org/spreadsheetml/2006/main">
  <sheetPr>
    <tabColor rgb="00F0E1B8"/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58" customWidth="1" min="3" max="3"/>
    <col width="58" customWidth="1" min="4" max="4"/>
    <col width="12" customWidth="1" min="5" max="5"/>
    <col width="10" customWidth="1" min="6" max="6"/>
    <col width="46" customWidth="1" min="7" max="7"/>
    <col width="40" customWidth="1" min="8" max="8"/>
  </cols>
  <sheetData>
    <row r="1" ht="26" customHeight="1">
      <c r="A1" s="1" t="inlineStr">
        <is>
          <t>ID</t>
        </is>
      </c>
      <c r="B1" s="1" t="inlineStr">
        <is>
          <t>Item</t>
        </is>
      </c>
      <c r="C1" s="1" t="inlineStr">
        <is>
          <t>Zo ziet goed eruit</t>
        </is>
      </c>
      <c r="D1" s="1" t="inlineStr">
        <is>
          <t>Bewijsvoorbeeld</t>
        </is>
      </c>
      <c r="E1" s="1" t="inlineStr">
        <is>
          <t>Score</t>
        </is>
      </c>
      <c r="F1" s="1" t="inlineStr">
        <is>
          <t>Punten</t>
        </is>
      </c>
      <c r="G1" s="1" t="inlineStr">
        <is>
          <t>Orbiq-module</t>
        </is>
      </c>
      <c r="H1" s="1" t="inlineStr">
        <is>
          <t>Notities / eigenaar</t>
        </is>
      </c>
    </row>
    <row r="2">
      <c r="A2" s="3" t="inlineStr">
        <is>
          <t>UPD-01</t>
        </is>
      </c>
      <c r="B2" s="3" t="inlineStr">
        <is>
          <t>Abonneerbare trust updates</t>
        </is>
      </c>
      <c r="C2" s="3" t="inlineStr">
        <is>
          <t>Klanten kunnen zich abonneren op beveiligings-/compliance-updates vanuit het Trust Center</t>
        </is>
      </c>
      <c r="D2" s="3" t="inlineStr">
        <is>
          <t>"Abonneerknop; updates per e-mail bezorgd, met een archiefpagina"</t>
        </is>
      </c>
      <c r="E2" s="3" t="inlineStr"/>
      <c r="F2" s="3">
        <f>IF(E2="Ja",2,IF(E2="Deels",1,0))</f>
        <v/>
      </c>
      <c r="G2" s="3" t="inlineStr">
        <is>
          <t>Trust Updates (/platform/trust-updates)</t>
        </is>
      </c>
      <c r="H2" s="3" t="inlineStr"/>
    </row>
    <row r="3">
      <c r="A3" s="2" t="inlineStr">
        <is>
          <t>UPD-02</t>
        </is>
      </c>
      <c r="B3" s="2" t="inlineStr">
        <is>
          <t>Gestructureerde incidentmeldingen</t>
        </is>
      </c>
      <c r="C3" s="2" t="inlineStr">
        <is>
          <t>Incidentcommunicatie wordt via het Trust Center gepubliceerd met ernst, impact en status — geen ad-hoc e-mailthreads</t>
        </is>
      </c>
      <c r="D3" s="2" t="inlineStr">
        <is>
          <t>"Incidentmelding 2026-03: ernst, getroffen diensten, tijdlijn, huidige status"</t>
        </is>
      </c>
      <c r="E3" s="2" t="inlineStr"/>
      <c r="F3" s="2">
        <f>IF(E3="Ja",2,IF(E3="Deels",1,0))</f>
        <v/>
      </c>
      <c r="G3" s="2" t="inlineStr">
        <is>
          <t>Trust Updates (/platform/trust-updates)</t>
        </is>
      </c>
      <c r="H3" s="2" t="inlineStr"/>
    </row>
    <row r="4">
      <c r="A4" s="3" t="inlineStr">
        <is>
          <t>UPD-03</t>
        </is>
      </c>
      <c r="B4" s="3" t="inlineStr">
        <is>
          <t>Wijzigingsmeldingen van subverwerkers met bezwaartermijn</t>
        </is>
      </c>
      <c r="C4" s="3" t="inlineStr">
        <is>
          <t>Wijzigingen worden vóór de inschakeling aangekondigd, met verwijzing naar het meld- en bezwaarmechanisme uit de verwerkersovereenkomst</t>
        </is>
      </c>
      <c r="D4" s="3" t="inlineStr">
        <is>
          <t>"Melding 2026-05: [leverancier] wordt toegevoegd als subverwerker, ingaand [datum]; bezwaarroute conform de verwerkersovereenkomst"</t>
        </is>
      </c>
      <c r="E4" s="3" t="inlineStr"/>
      <c r="F4" s="3">
        <f>IF(E4="Ja",2,IF(E4="Deels",1,0))</f>
        <v/>
      </c>
      <c r="G4" s="3" t="inlineStr">
        <is>
          <t>Trust Updates (/platform/trust-updates)</t>
        </is>
      </c>
      <c r="H4" s="3" t="inlineStr"/>
    </row>
    <row r="5">
      <c r="A5" s="2" t="inlineStr">
        <is>
          <t>UPD-04</t>
        </is>
      </c>
      <c r="B5" s="2" t="inlineStr">
        <is>
          <t>Aankondigingen rond de levenscyclus van certificeringen</t>
        </is>
      </c>
      <c r="C5" s="2" t="inlineStr">
        <is>
          <t>Verlengingen, scopewijzigingen en nieuwe certificeringen worden aangekondigd</t>
        </is>
      </c>
      <c r="D5" s="2" t="inlineStr">
        <is>
          <t>"Update: ISO 27001 opnieuw gecertificeerd 2026-03, scope ongewijzigd"</t>
        </is>
      </c>
      <c r="E5" s="2" t="inlineStr"/>
      <c r="F5" s="2">
        <f>IF(E5="Ja",2,IF(E5="Deels",1,0))</f>
        <v/>
      </c>
      <c r="G5" s="2" t="inlineStr">
        <is>
          <t>Trust Updates (/platform/trust-updates)</t>
        </is>
      </c>
      <c r="H5" s="2" t="inlineStr"/>
    </row>
    <row r="6">
      <c r="A6" s="3" t="inlineStr">
        <is>
          <t>UPD-05</t>
        </is>
      </c>
      <c r="B6" s="3" t="inlineStr">
        <is>
          <t>Beveiligingsadviezen / CVE-feed</t>
        </is>
      </c>
      <c r="C6" s="3" t="inlineStr">
        <is>
          <t>Adviezen over productkwetsbaarheden worden gepubliceerd op een eigen, linkbare feed</t>
        </is>
      </c>
      <c r="D6" s="3" t="inlineStr">
        <is>
          <t>"Adviespagina met CVE-ID's, getroffen versies en herstelde versies"</t>
        </is>
      </c>
      <c r="E6" s="3" t="inlineStr"/>
      <c r="F6" s="3">
        <f>IF(E6="Ja",2,IF(E6="Deels",1,0))</f>
        <v/>
      </c>
      <c r="G6" s="3" t="inlineStr">
        <is>
          <t>Trust Updates (/platform/trust-updates)</t>
        </is>
      </c>
      <c r="H6" s="3" t="inlineStr"/>
    </row>
    <row r="7">
      <c r="A7" s="2" t="inlineStr">
        <is>
          <t>UPD-06</t>
        </is>
      </c>
      <c r="B7" s="2" t="inlineStr">
        <is>
          <t>Evaluaties na incidenten</t>
        </is>
      </c>
      <c r="C7" s="2" t="inlineStr">
        <is>
          <t>De onderliggende oorzaak en het herstel worden na afsluiting aan getroffen klanten gepubliceerd — bruikbaar in hun eigen rapportages aan de toezichthouder</t>
        </is>
      </c>
      <c r="D7" s="2" t="inlineStr">
        <is>
          <t>"Evaluatierapport na een incident: onderliggende oorzaak, herstel, preventieve maatregelen"</t>
        </is>
      </c>
      <c r="E7" s="2" t="inlineStr"/>
      <c r="F7" s="2">
        <f>IF(E7="Ja",2,IF(E7="Deels",1,0))</f>
        <v/>
      </c>
      <c r="G7" s="2" t="inlineStr">
        <is>
          <t>Trust Updates (/platform/trust-updates)</t>
        </is>
      </c>
      <c r="H7" s="2" t="inlineStr"/>
    </row>
    <row r="8">
      <c r="A8" s="3" t="inlineStr">
        <is>
          <t>UPD-07</t>
        </is>
      </c>
      <c r="B8" s="3" t="inlineStr">
        <is>
          <t>Changelog van het Trust Center</t>
        </is>
      </c>
      <c r="C8" s="3" t="inlineStr">
        <is>
          <t>Het Trust Center laat zelf zien wat er wanneer is gewijzigd (documenten toegevoegd, bijgewerkt, verwijderd)</t>
        </is>
      </c>
      <c r="D8" s="3" t="inlineStr">
        <is>
          <t>"Changelog: verwerkersovereenkomst v5.1 gepubliceerd 2026-01-12; pentestsamenvatting bijgewerkt 2026-04-30"</t>
        </is>
      </c>
      <c r="E8" s="3" t="inlineStr"/>
      <c r="F8" s="3">
        <f>IF(E8="Ja",2,IF(E8="Deels",1,0))</f>
        <v/>
      </c>
      <c r="G8" s="3" t="inlineStr">
        <is>
          <t>Trust Center Platform (/platform/trust-center-platform)</t>
        </is>
      </c>
      <c r="H8" s="3" t="inlineStr"/>
    </row>
    <row r="9">
      <c r="A9" s="2" t="inlineStr">
        <is>
          <t>UPD-08</t>
        </is>
      </c>
      <c r="B9" s="2" t="inlineStr">
        <is>
          <t>Vermeld updateritme, dat ook wordt nageleefd</t>
        </is>
      </c>
      <c r="C9" s="2" t="inlineStr">
        <is>
          <t>Een gepubliceerd ritme voor reviews/updates, onderbouwd met zichtbare recente activiteit</t>
        </is>
      </c>
      <c r="D9" s="2" t="inlineStr">
        <is>
          <t>"Elk kwartaal beoordeeld; laatste update binnen de afgelopen 90 dagen"</t>
        </is>
      </c>
      <c r="E9" s="2" t="inlineStr"/>
      <c r="F9" s="2">
        <f>IF(E9="Ja",2,IF(E9="Deels",1,0))</f>
        <v/>
      </c>
      <c r="G9" s="2" t="inlineStr">
        <is>
          <t>Continuous Monitoring (/platform/continuous-monitoring)</t>
        </is>
      </c>
      <c r="H9" s="2" t="inlineStr"/>
    </row>
  </sheetData>
  <dataValidations count="1">
    <dataValidation sqref="E2:E10" showDropDown="0" showInputMessage="0" showErrorMessage="0" allowBlank="1" type="list">
      <formula1>"Ja,Deels,Nee"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7.xml><?xml version="1.0" encoding="utf-8"?>
<worksheet xmlns="http://schemas.openxmlformats.org/spreadsheetml/2006/main">
  <sheetPr>
    <tabColor rgb="00F0E1B8"/>
    <outlinePr summaryBelow="1" summaryRight="1"/>
    <pageSetUpPr/>
  </sheetPr>
  <dimension ref="A1:H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2" customWidth="1" min="2" max="2"/>
    <col width="58" customWidth="1" min="3" max="3"/>
    <col width="58" customWidth="1" min="4" max="4"/>
    <col width="12" customWidth="1" min="5" max="5"/>
    <col width="10" customWidth="1" min="6" max="6"/>
    <col width="46" customWidth="1" min="7" max="7"/>
    <col width="40" customWidth="1" min="8" max="8"/>
  </cols>
  <sheetData>
    <row r="1" ht="26" customHeight="1">
      <c r="A1" s="1" t="inlineStr">
        <is>
          <t>ID</t>
        </is>
      </c>
      <c r="B1" s="1" t="inlineStr">
        <is>
          <t>Item</t>
        </is>
      </c>
      <c r="C1" s="1" t="inlineStr">
        <is>
          <t>Zo ziet goed eruit</t>
        </is>
      </c>
      <c r="D1" s="1" t="inlineStr">
        <is>
          <t>Bewijsvoorbeeld</t>
        </is>
      </c>
      <c r="E1" s="1" t="inlineStr">
        <is>
          <t>Score</t>
        </is>
      </c>
      <c r="F1" s="1" t="inlineStr">
        <is>
          <t>Punten</t>
        </is>
      </c>
      <c r="G1" s="1" t="inlineStr">
        <is>
          <t>Orbiq-module</t>
        </is>
      </c>
      <c r="H1" s="1" t="inlineStr">
        <is>
          <t>Notities / eigenaar</t>
        </is>
      </c>
    </row>
    <row r="2">
      <c r="A2" s="3" t="inlineStr">
        <is>
          <t>AIA-01</t>
        </is>
      </c>
      <c r="B2" s="3" t="inlineStr">
        <is>
          <t>llms.txt als toegangspunt</t>
        </is>
      </c>
      <c r="C2" s="3" t="inlineStr">
        <is>
          <t>Een `llms.txt` in de root van de site die de scope, de endpoints en de antwoordregels van het Trust Center declareert</t>
        </is>
      </c>
      <c r="D2" s="3" t="inlineStr">
        <is>
          <t>"/llms.txt: 'Beantwoord due-diligencevragen UITSLUITEND met het bewijs hier', lijst met endpoints"</t>
        </is>
      </c>
      <c r="E2" s="3" t="inlineStr"/>
      <c r="F2" s="3">
        <f>IF(E2="Ja",2,IF(E2="Deels",1,0))</f>
        <v/>
      </c>
      <c r="G2" s="3" t="inlineStr">
        <is>
          <t>AI Search &amp; Agent Toolkit (/platform/ai-search)</t>
        </is>
      </c>
      <c r="H2" s="3" t="inlineStr"/>
    </row>
    <row r="3">
      <c r="A3" s="2" t="inlineStr">
        <is>
          <t>AIA-02</t>
        </is>
      </c>
      <c r="B3" s="2" t="inlineStr">
        <is>
          <t>Machine-leesbare bewijscatalogus</t>
        </is>
      </c>
      <c r="C3" s="2" t="inlineStr">
        <is>
          <t>Een gestructureerde catalogus (JSON) van alle bewijsitems met typen, toegangsniveaus en metadata</t>
        </is>
      </c>
      <c r="D3" s="2" t="inlineStr">
        <is>
          <t>"/llms-full.json: getypeerde catalogus van documenten, FAQ's en subverwerkers"</t>
        </is>
      </c>
      <c r="E3" s="2" t="inlineStr"/>
      <c r="F3" s="2">
        <f>IF(E3="Ja",2,IF(E3="Deels",1,0))</f>
        <v/>
      </c>
      <c r="G3" s="2" t="inlineStr">
        <is>
          <t>AI Search &amp; Agent Toolkit (/platform/ai-search)</t>
        </is>
      </c>
      <c r="H3" s="2" t="inlineStr"/>
    </row>
    <row r="4">
      <c r="A4" s="3" t="inlineStr">
        <is>
          <t>AIA-03</t>
        </is>
      </c>
      <c r="B4" s="3" t="inlineStr">
        <is>
          <t>Versie-gepinde documenten met stabiele ID's</t>
        </is>
      </c>
      <c r="C4" s="3" t="inlineStr">
        <is>
          <t>Elk bewijsitem is adresseerbaar op ID en versie, zodat citaten controleerbaar blijven</t>
        </is>
      </c>
      <c r="D4" s="3" t="inlineStr">
        <is>
          <t>"GET /api/documents/{doc_id}?v={version}"</t>
        </is>
      </c>
      <c r="E4" s="3" t="inlineStr"/>
      <c r="F4" s="3">
        <f>IF(E4="Ja",2,IF(E4="Deels",1,0))</f>
        <v/>
      </c>
      <c r="G4" s="3" t="inlineStr">
        <is>
          <t>AI Search &amp; Agent Toolkit (/platform/ai-search)</t>
        </is>
      </c>
      <c r="H4" s="3" t="inlineStr"/>
    </row>
    <row r="5">
      <c r="A5" s="2" t="inlineStr">
        <is>
          <t>AIA-04</t>
        </is>
      </c>
      <c r="B5" s="2" t="inlineStr">
        <is>
          <t>Toegangsniveaus machinaal gedeclareerd</t>
        </is>
      </c>
      <c r="C5" s="2" t="inlineStr">
        <is>
          <t>De niveaus openbaar / beperkt / achter een NDA staan in de catalogus, en worden niet ontdekt doordat iets misgaat</t>
        </is>
      </c>
      <c r="D5" s="2" t="inlineStr">
        <is>
          <t>"conditionsOfAccess: public / restricted / nda-gated per item"</t>
        </is>
      </c>
      <c r="E5" s="2" t="inlineStr"/>
      <c r="F5" s="2">
        <f>IF(E5="Ja",2,IF(E5="Deels",1,0))</f>
        <v/>
      </c>
      <c r="G5" s="2" t="inlineStr">
        <is>
          <t>AI Search &amp; Agent Toolkit (/platform/ai-search)</t>
        </is>
      </c>
      <c r="H5" s="2" t="inlineStr"/>
    </row>
    <row r="6">
      <c r="A6" s="3" t="inlineStr">
        <is>
          <t>AIA-05</t>
        </is>
      </c>
      <c r="B6" s="3" t="inlineStr">
        <is>
          <t>Authenticatiecontract voor agents</t>
        </is>
      </c>
      <c r="C6" s="3" t="inlineStr">
        <is>
          <t>Een gedocumenteerde OAuth-flow (bijv. Device Flow) waarmee een agent afgebakende, intrekbare tokens verkrijgt met een mens in de lus</t>
        </is>
      </c>
      <c r="D6" s="3" t="inlineStr">
        <is>
          <t>"/llms.json documenteert de device-code-flow, de scopes en de foutafhandeling"</t>
        </is>
      </c>
      <c r="E6" s="3" t="inlineStr"/>
      <c r="F6" s="3">
        <f>IF(E6="Ja",2,IF(E6="Deels",1,0))</f>
        <v/>
      </c>
      <c r="G6" s="3" t="inlineStr">
        <is>
          <t>AI Search &amp; Agent Toolkit (/platform/ai-search)</t>
        </is>
      </c>
      <c r="H6" s="3" t="inlineStr"/>
    </row>
    <row r="7">
      <c r="A7" s="2" t="inlineStr">
        <is>
          <t>AIA-06</t>
        </is>
      </c>
      <c r="B7" s="2" t="inlineStr">
        <is>
          <t>NDA-workflow navigeerbaar voor agents</t>
        </is>
      </c>
      <c r="C7" s="2" t="inlineStr">
        <is>
          <t>De NDA-vereiste is uit de catalogus af te leiden en via de API af te ronden, met akkoord van een mens</t>
        </is>
      </c>
      <c r="D7" s="2" t="inlineStr">
        <is>
          <t>"De agent detecteert het niveau nda-gated → dient de NDA in via de API → authenticeert opnieuw met een door de NDA vrijgegeven scope"</t>
        </is>
      </c>
      <c r="E7" s="2" t="inlineStr"/>
      <c r="F7" s="2">
        <f>IF(E7="Ja",2,IF(E7="Deels",1,0))</f>
        <v/>
      </c>
      <c r="G7" s="2" t="inlineStr">
        <is>
          <t>Integrated NDA Flow (/platform/integrated-nda-flow)</t>
        </is>
      </c>
      <c r="H7" s="2" t="inlineStr"/>
    </row>
    <row r="8">
      <c r="A8" s="3" t="inlineStr">
        <is>
          <t>AIA-07</t>
        </is>
      </c>
      <c r="B8" s="3" t="inlineStr">
        <is>
          <t>Extraheerbare, semantische content</t>
        </is>
      </c>
      <c r="C8" s="3" t="inlineStr">
        <is>
          <t>Bewijs is leesbaar zonder JavaScript uit te voeren: semantische HTML/Markdown, echte tekst (geen certificaten die alleen als afbeelding bestaan), stabiele ankers</t>
        </is>
      </c>
      <c r="D8" s="3" t="inlineStr">
        <is>
          <t>"De subverwerkerslijst is een HTML-tabel, geen schermafbeelding; koppen zijn echte h2/h3"</t>
        </is>
      </c>
      <c r="E8" s="3" t="inlineStr"/>
      <c r="F8" s="3">
        <f>IF(E8="Ja",2,IF(E8="Deels",1,0))</f>
        <v/>
      </c>
      <c r="G8" s="3" t="inlineStr">
        <is>
          <t>AI Search &amp; Agent Toolkit (/platform/ai-search)</t>
        </is>
      </c>
      <c r="H8" s="3" t="inlineStr"/>
    </row>
    <row r="9">
      <c r="A9" s="2" t="inlineStr">
        <is>
          <t>AIA-08</t>
        </is>
      </c>
      <c r="B9" s="2" t="inlineStr">
        <is>
          <t>Contract voor output/citaten gepubliceerd</t>
        </is>
      </c>
      <c r="C9" s="2" t="inlineStr">
        <is>
          <t>Een vastgelegd antwoordformaat dat agents verplicht het document-ID + de versie te citeren, en 'insufficient' terug te geven wanneer bewijs ontbreekt</t>
        </is>
      </c>
      <c r="D9" s="2" t="inlineStr">
        <is>
          <t>"Antwoordcontract in llms.txt: elke bewering citeert doc-id + versie"</t>
        </is>
      </c>
      <c r="E9" s="2" t="inlineStr"/>
      <c r="F9" s="2">
        <f>IF(E9="Ja",2,IF(E9="Deels",1,0))</f>
        <v/>
      </c>
      <c r="G9" s="2" t="inlineStr">
        <is>
          <t>AI Questionnaires (/platform/ai-questionnaires)</t>
        </is>
      </c>
      <c r="H9" s="2" t="inlineStr"/>
    </row>
    <row r="10">
      <c r="A10" s="3" t="inlineStr">
        <is>
          <t>AIA-09</t>
        </is>
      </c>
      <c r="B10" s="3" t="inlineStr">
        <is>
          <t>Actualiteitsmetadata op bewijs</t>
        </is>
      </c>
      <c r="C10" s="3" t="inlineStr">
        <is>
          <t>Metadata zoals dateModified / ETag / last-reviewed, zodat agents bewijs op actualiteit kunnen rangschikken</t>
        </is>
      </c>
      <c r="D10" s="3" t="inlineStr">
        <is>
          <t>"Catalogusitems dragen dateModified; HTTP-reacties sturen ETags mee"</t>
        </is>
      </c>
      <c r="E10" s="3" t="inlineStr"/>
      <c r="F10" s="3">
        <f>IF(E10="Ja",2,IF(E10="Deels",1,0))</f>
        <v/>
      </c>
      <c r="G10" s="3" t="inlineStr">
        <is>
          <t>Continuous Monitoring (/platform/continuous-monitoring)</t>
        </is>
      </c>
      <c r="H10" s="3" t="inlineStr"/>
    </row>
  </sheetData>
  <dataValidations count="1">
    <dataValidation sqref="E2:E11" showDropDown="0" showInputMessage="0" showErrorMessage="0" allowBlank="1" type="list">
      <formula1>"Ja,Deels,Nee"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8.xml><?xml version="1.0" encoding="utf-8"?>
<worksheet xmlns="http://schemas.openxmlformats.org/spreadsheetml/2006/main">
  <sheetPr>
    <tabColor rgb="00F0E1B8"/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0" customWidth="1" min="2" max="2"/>
    <col width="14" customWidth="1" min="3" max="3"/>
    <col width="14" customWidth="1" min="4" max="4"/>
    <col width="12" customWidth="1" min="5" max="5"/>
  </cols>
  <sheetData>
    <row r="1" ht="26" customHeight="1">
      <c r="A1" s="1" t="inlineStr">
        <is>
          <t>Spoor</t>
        </is>
      </c>
      <c r="B1" s="1" t="inlineStr">
        <is>
          <t>Items</t>
        </is>
      </c>
      <c r="C1" s="1" t="inlineStr">
        <is>
          <t>Max. punten</t>
        </is>
      </c>
      <c r="D1" s="1" t="inlineStr">
        <is>
          <t>Uw punten</t>
        </is>
      </c>
      <c r="E1" s="1" t="inlineStr">
        <is>
          <t>Spoor %</t>
        </is>
      </c>
    </row>
    <row r="2">
      <c r="A2" s="3" t="inlineStr">
        <is>
          <t>1. Beveiligingsteams</t>
        </is>
      </c>
      <c r="B2" s="3" t="n">
        <v>11</v>
      </c>
      <c r="C2" s="3" t="n">
        <v>22</v>
      </c>
      <c r="D2" s="3">
        <f>SUM('1 Beveiligingsteams'!F2:F12)</f>
        <v/>
      </c>
      <c r="E2" s="4">
        <f>D2/C2</f>
        <v/>
      </c>
    </row>
    <row r="3">
      <c r="A3" s="2" t="inlineStr">
        <is>
          <t>2. Juridische teams</t>
        </is>
      </c>
      <c r="B3" s="2" t="n">
        <v>10</v>
      </c>
      <c r="C3" s="2" t="n">
        <v>20</v>
      </c>
      <c r="D3" s="2">
        <f>SUM('2 Juridische teams'!F2:F11)</f>
        <v/>
      </c>
      <c r="E3" s="5">
        <f>D3/C3</f>
        <v/>
      </c>
    </row>
    <row r="4">
      <c r="A4" s="3" t="inlineStr">
        <is>
          <t>3. Complianceteams</t>
        </is>
      </c>
      <c r="B4" s="3" t="n">
        <v>11</v>
      </c>
      <c r="C4" s="3" t="n">
        <v>22</v>
      </c>
      <c r="D4" s="3">
        <f>SUM('3 Complianceteams'!F2:F12)</f>
        <v/>
      </c>
      <c r="E4" s="4">
        <f>D4/C4</f>
        <v/>
      </c>
    </row>
    <row r="5">
      <c r="A5" s="2" t="inlineStr">
        <is>
          <t>4. Inkoop</t>
        </is>
      </c>
      <c r="B5" s="2" t="n">
        <v>9</v>
      </c>
      <c r="C5" s="2" t="n">
        <v>18</v>
      </c>
      <c r="D5" s="2">
        <f>SUM('4 Inkoop'!F2:F10)</f>
        <v/>
      </c>
      <c r="E5" s="5">
        <f>D5/C5</f>
        <v/>
      </c>
    </row>
    <row r="6">
      <c r="A6" s="3" t="inlineStr">
        <is>
          <t>5. Klantupdates</t>
        </is>
      </c>
      <c r="B6" s="3" t="n">
        <v>8</v>
      </c>
      <c r="C6" s="3" t="n">
        <v>16</v>
      </c>
      <c r="D6" s="3">
        <f>SUM('5 Klantupdates'!F2:F9)</f>
        <v/>
      </c>
      <c r="E6" s="4">
        <f>D6/C6</f>
        <v/>
      </c>
    </row>
    <row r="7">
      <c r="A7" s="2" t="inlineStr">
        <is>
          <t>6. AI-agents</t>
        </is>
      </c>
      <c r="B7" s="2" t="n">
        <v>9</v>
      </c>
      <c r="C7" s="2" t="n">
        <v>18</v>
      </c>
      <c r="D7" s="2">
        <f>SUM('6 AI-agents'!F2:F10)</f>
        <v/>
      </c>
      <c r="E7" s="5">
        <f>D7/C7</f>
        <v/>
      </c>
    </row>
    <row r="8">
      <c r="A8" s="3" t="inlineStr">
        <is>
          <t>TOTAAL</t>
        </is>
      </c>
      <c r="B8" s="3" t="n">
        <v>58</v>
      </c>
      <c r="C8" s="3" t="n">
        <v>116</v>
      </c>
      <c r="D8" s="3">
        <f>SUM(D2:D7)</f>
        <v/>
      </c>
      <c r="E8" s="4">
        <f>D8/C8</f>
        <v/>
      </c>
    </row>
    <row r="9">
      <c r="A9" s="2" t="inlineStr">
        <is>
          <t>Readiness-band</t>
        </is>
      </c>
      <c r="B9" s="2" t="inlineStr"/>
      <c r="C9" s="2" t="inlineStr"/>
      <c r="D9" s="2">
        <f>IF(E8&lt;0.4,"Foundational",IF(E8&lt;=0.75,"Developing","Buyer-ready"))</f>
        <v/>
      </c>
      <c r="E9" s="2" t="inlineStr"/>
    </row>
  </sheetData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Orbiq</dc:creator>
  <dc:title>European Trust Center Readiness Checklist</dc:title>
  <dc:description>European Trust Center Readiness Checklist v1.0 — 2026-07-03 — © Orbiq — https://www.orbiqhq.com/templates/european-trust-center-readiness-checklist</dc:description>
  <dcterms:created xsi:type="dcterms:W3CDTF">2026-07-03T11:38:52Z</dcterms:created>
  <dcterms:modified xsi:type="dcterms:W3CDTF">2026-07-15T06:50:21Z</dcterms:modified>
</cp:coreProperties>
</file>